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720" tabRatio="640" activeTab="1"/>
  </bookViews>
  <sheets>
    <sheet name="OCAK 2025" sheetId="29" r:id="rId1"/>
    <sheet name="ŞUBAT 2025" sheetId="30" r:id="rId2"/>
    <sheet name="MART 2025" sheetId="31" r:id="rId3"/>
    <sheet name="NİSAN 2025" sheetId="32" r:id="rId4"/>
    <sheet name="MAYIS 2025" sheetId="33" r:id="rId5"/>
    <sheet name="HAZİRAN 2025" sheetId="34" r:id="rId6"/>
    <sheet name="TEMMUZ 2025" sheetId="35" r:id="rId7"/>
    <sheet name="AĞUSTOS 2025" sheetId="36" r:id="rId8"/>
    <sheet name="EYLÜL 2025" sheetId="37" r:id="rId9"/>
    <sheet name="EKİM 2025" sheetId="38" r:id="rId10"/>
    <sheet name="KASIM 2025" sheetId="39" r:id="rId11"/>
    <sheet name="ARALIK 2025" sheetId="40" r:id="rId12"/>
    <sheet name="bos" sheetId="12" r:id="rId13"/>
    <sheet name="gunler" sheetId="25" r:id="rId14"/>
  </sheets>
  <definedNames>
    <definedName name="_xlnm._FilterDatabase" localSheetId="11" hidden="1">'ARALIK 2025'!$A$2:$L$33</definedName>
    <definedName name="_xlnm._FilterDatabase" localSheetId="12" hidden="1">bos!$A$2:$L$2</definedName>
    <definedName name="_xlnm._FilterDatabase" localSheetId="13" hidden="1">gunler!$A$1:$C$366</definedName>
    <definedName name="_xlnm._FilterDatabase" localSheetId="4" hidden="1">'MAYIS 2025'!$A$2:$L$33</definedName>
    <definedName name="_xlnm.Print_Area" localSheetId="7">'AĞUSTOS 2025'!$A$1:$L$39</definedName>
    <definedName name="_xlnm.Print_Area" localSheetId="11">'ARALIK 2025'!$A$1:$L$40</definedName>
    <definedName name="_xlnm.Print_Area" localSheetId="12">bos!$A$1:$L$40</definedName>
    <definedName name="_xlnm.Print_Area" localSheetId="9">'EKİM 2025'!$A$1:$L$39</definedName>
    <definedName name="_xlnm.Print_Area" localSheetId="8">'EYLÜL 2025'!$A$1:$L$38</definedName>
    <definedName name="_xlnm.Print_Area" localSheetId="5">'HAZİRAN 2025'!$A$1:$L$38</definedName>
    <definedName name="_xlnm.Print_Area" localSheetId="10">'KASIM 2025'!$A$1:$L$38</definedName>
    <definedName name="_xlnm.Print_Area" localSheetId="2">'MART 2025'!$A$1:$L$39</definedName>
    <definedName name="_xlnm.Print_Area" localSheetId="4">'MAYIS 2025'!$A$1:$L$40</definedName>
    <definedName name="_xlnm.Print_Area" localSheetId="3">'NİSAN 2025'!$A$1:$L$39</definedName>
    <definedName name="_xlnm.Print_Area" localSheetId="0">'OCAK 2025'!$A$1:$L$39</definedName>
    <definedName name="_xlnm.Print_Area" localSheetId="1">'ŞUBAT 2025'!$A$1:$L$36</definedName>
    <definedName name="_xlnm.Print_Area" localSheetId="6">'TEMMUZ 2025'!$A$1:$L$39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40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A4"/>
  <c r="B4" s="1"/>
  <c r="L3"/>
  <c r="B3"/>
  <c r="L31" i="39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A4" s="1"/>
  <c r="A5" s="1"/>
  <c r="L2"/>
  <c r="B2"/>
  <c r="L32" i="38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A4" s="1"/>
  <c r="A5" s="1"/>
  <c r="L2"/>
  <c r="B2"/>
  <c r="L31" i="37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A4" s="1"/>
  <c r="L2"/>
  <c r="B2"/>
  <c r="L32" i="36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B3" s="1"/>
  <c r="L2"/>
  <c r="B2"/>
  <c r="L32" i="35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A4" s="1"/>
  <c r="L2"/>
  <c r="B2"/>
  <c r="L31" i="34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A4" s="1"/>
  <c r="A5" s="1"/>
  <c r="L2"/>
  <c r="B2"/>
  <c r="L33" i="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A4"/>
  <c r="A5" s="1"/>
  <c r="L3"/>
  <c r="B3"/>
  <c r="L32" i="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B3" s="1"/>
  <c r="L2"/>
  <c r="B2"/>
  <c r="L32" i="31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B3" s="1"/>
  <c r="L2"/>
  <c r="B2"/>
  <c r="B2" i="30"/>
  <c r="L2"/>
  <c r="A3"/>
  <c r="A4" s="1"/>
  <c r="B3"/>
  <c r="L3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27" i="29"/>
  <c r="L26"/>
  <c r="L20"/>
  <c r="L19"/>
  <c r="L13"/>
  <c r="L12"/>
  <c r="L6"/>
  <c r="L5"/>
  <c r="A3"/>
  <c r="A4" s="1"/>
  <c r="A5" s="1"/>
  <c r="B2"/>
  <c r="L4" i="1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"/>
  <c r="A4"/>
  <c r="A5" s="1"/>
  <c r="B3"/>
  <c r="A3" i="25"/>
  <c r="A4" s="1"/>
  <c r="C2"/>
  <c r="B2"/>
  <c r="A5" i="40" l="1"/>
  <c r="A6" s="1"/>
  <c r="A7"/>
  <c r="B6"/>
  <c r="B5"/>
  <c r="B3" i="39"/>
  <c r="A6"/>
  <c r="B5"/>
  <c r="B4"/>
  <c r="B3" i="38"/>
  <c r="A6"/>
  <c r="B5"/>
  <c r="B4"/>
  <c r="A5" i="37"/>
  <c r="B4"/>
  <c r="B3"/>
  <c r="A4" i="36"/>
  <c r="A5" s="1"/>
  <c r="A6" s="1"/>
  <c r="B5"/>
  <c r="A5" i="35"/>
  <c r="B4"/>
  <c r="B3"/>
  <c r="B3" i="34"/>
  <c r="A6"/>
  <c r="B5"/>
  <c r="B4"/>
  <c r="A6" i="33"/>
  <c r="B5"/>
  <c r="B4"/>
  <c r="A4" i="32"/>
  <c r="B4" s="1"/>
  <c r="A5"/>
  <c r="A4" i="31"/>
  <c r="A5" s="1"/>
  <c r="B5" s="1"/>
  <c r="A5" i="30"/>
  <c r="B4"/>
  <c r="B3" i="29"/>
  <c r="A6"/>
  <c r="B5"/>
  <c r="B4"/>
  <c r="B5" i="12"/>
  <c r="A6"/>
  <c r="B4"/>
  <c r="C3" i="25"/>
  <c r="B3" s="1"/>
  <c r="C4"/>
  <c r="B4" s="1"/>
  <c r="A5"/>
  <c r="B7" i="40" l="1"/>
  <c r="A8"/>
  <c r="B6" i="39"/>
  <c r="A7"/>
  <c r="A7" i="38"/>
  <c r="B6"/>
  <c r="A6" i="37"/>
  <c r="B5"/>
  <c r="B4" i="36"/>
  <c r="A7"/>
  <c r="B6"/>
  <c r="A6" i="35"/>
  <c r="B5"/>
  <c r="A7" i="34"/>
  <c r="B6"/>
  <c r="A7" i="33"/>
  <c r="B6"/>
  <c r="A6" i="32"/>
  <c r="B5"/>
  <c r="A6" i="31"/>
  <c r="A7" s="1"/>
  <c r="B4"/>
  <c r="A6" i="30"/>
  <c r="B5"/>
  <c r="A7" i="29"/>
  <c r="B6"/>
  <c r="B6" i="12"/>
  <c r="A7"/>
  <c r="C5" i="25"/>
  <c r="B5" s="1"/>
  <c r="A6"/>
  <c r="A9" i="40" l="1"/>
  <c r="B8"/>
  <c r="B7" i="39"/>
  <c r="A8"/>
  <c r="A8" i="38"/>
  <c r="B7"/>
  <c r="A7" i="37"/>
  <c r="B6"/>
  <c r="A8" i="36"/>
  <c r="B7"/>
  <c r="B6" i="35"/>
  <c r="A7"/>
  <c r="A8" i="34"/>
  <c r="B7"/>
  <c r="B7" i="33"/>
  <c r="A8"/>
  <c r="B6" i="32"/>
  <c r="A7"/>
  <c r="B6" i="31"/>
  <c r="A8"/>
  <c r="B7"/>
  <c r="A7" i="30"/>
  <c r="B6"/>
  <c r="A8" i="29"/>
  <c r="B7"/>
  <c r="B7" i="12"/>
  <c r="A8"/>
  <c r="C6" i="25"/>
  <c r="B6" s="1"/>
  <c r="A7"/>
  <c r="A9" i="12" l="1"/>
  <c r="B8"/>
  <c r="A10" i="40"/>
  <c r="B9"/>
  <c r="B8" i="39"/>
  <c r="A9"/>
  <c r="A9" i="38"/>
  <c r="B8"/>
  <c r="A8" i="37"/>
  <c r="B7"/>
  <c r="B8" i="36"/>
  <c r="A9"/>
  <c r="B7" i="35"/>
  <c r="A8"/>
  <c r="B8" i="34"/>
  <c r="A9"/>
  <c r="A9" i="33"/>
  <c r="B8"/>
  <c r="A8" i="32"/>
  <c r="B7"/>
  <c r="B8" i="31"/>
  <c r="A9"/>
  <c r="A8" i="30"/>
  <c r="B7"/>
  <c r="B8" i="29"/>
  <c r="A9"/>
  <c r="A8" i="25"/>
  <c r="C7"/>
  <c r="B7" s="1"/>
  <c r="A10" i="12" l="1"/>
  <c r="B9"/>
  <c r="A11" i="40"/>
  <c r="B10"/>
  <c r="A10" i="39"/>
  <c r="B9"/>
  <c r="B9" i="38"/>
  <c r="A10"/>
  <c r="A9" i="37"/>
  <c r="B8"/>
  <c r="A10" i="36"/>
  <c r="B9"/>
  <c r="A9" i="35"/>
  <c r="B8"/>
  <c r="A10" i="34"/>
  <c r="B9"/>
  <c r="A10" i="33"/>
  <c r="B9"/>
  <c r="B8" i="32"/>
  <c r="A9"/>
  <c r="A10" i="31"/>
  <c r="B9"/>
  <c r="A9" i="30"/>
  <c r="B8"/>
  <c r="A10" i="29"/>
  <c r="B9"/>
  <c r="A9" i="25"/>
  <c r="C8"/>
  <c r="B8" s="1"/>
  <c r="A11" i="12" l="1"/>
  <c r="B10"/>
  <c r="B11" i="40"/>
  <c r="A12"/>
  <c r="B10" i="39"/>
  <c r="A11"/>
  <c r="A11" i="38"/>
  <c r="B10"/>
  <c r="B9" i="37"/>
  <c r="A10"/>
  <c r="A11" i="36"/>
  <c r="B10"/>
  <c r="B9" i="35"/>
  <c r="A10"/>
  <c r="A11" i="34"/>
  <c r="B10"/>
  <c r="A11" i="33"/>
  <c r="B10"/>
  <c r="A10" i="32"/>
  <c r="B9"/>
  <c r="A11" i="31"/>
  <c r="B10"/>
  <c r="A10" i="30"/>
  <c r="B9"/>
  <c r="A11" i="29"/>
  <c r="B10"/>
  <c r="C9" i="25"/>
  <c r="B9" s="1"/>
  <c r="A10"/>
  <c r="A12" i="12" l="1"/>
  <c r="B11"/>
  <c r="A13" i="40"/>
  <c r="B12"/>
  <c r="A12" i="39"/>
  <c r="B11"/>
  <c r="A12" i="38"/>
  <c r="B11"/>
  <c r="A11" i="37"/>
  <c r="B10"/>
  <c r="B11" i="36"/>
  <c r="A12"/>
  <c r="A11" i="35"/>
  <c r="B10"/>
  <c r="A12" i="34"/>
  <c r="B11"/>
  <c r="A12" i="33"/>
  <c r="B11"/>
  <c r="A11" i="32"/>
  <c r="B10"/>
  <c r="A12" i="31"/>
  <c r="B11"/>
  <c r="A11" i="30"/>
  <c r="B10"/>
  <c r="B11" i="29"/>
  <c r="A12"/>
  <c r="C10" i="25"/>
  <c r="B10" s="1"/>
  <c r="A11"/>
  <c r="A13" i="12" l="1"/>
  <c r="B12"/>
  <c r="B13" i="40"/>
  <c r="A14"/>
  <c r="B12" i="39"/>
  <c r="A13"/>
  <c r="B12" i="38"/>
  <c r="A13"/>
  <c r="A12" i="37"/>
  <c r="B11"/>
  <c r="B12" i="36"/>
  <c r="A13"/>
  <c r="A12" i="35"/>
  <c r="B11"/>
  <c r="B12" i="34"/>
  <c r="A13"/>
  <c r="A13" i="33"/>
  <c r="B12"/>
  <c r="B11" i="32"/>
  <c r="A12"/>
  <c r="A13" i="31"/>
  <c r="B12"/>
  <c r="A12" i="30"/>
  <c r="B11"/>
  <c r="B12" i="29"/>
  <c r="A13"/>
  <c r="C11" i="25"/>
  <c r="B11" s="1"/>
  <c r="A12"/>
  <c r="A14" i="12" l="1"/>
  <c r="B13"/>
  <c r="A15" i="40"/>
  <c r="B14"/>
  <c r="B13" i="39"/>
  <c r="A14"/>
  <c r="A14" i="38"/>
  <c r="B13"/>
  <c r="B12" i="37"/>
  <c r="A13"/>
  <c r="A14" i="36"/>
  <c r="B13"/>
  <c r="B12" i="35"/>
  <c r="A13"/>
  <c r="A14" i="34"/>
  <c r="B13"/>
  <c r="B13" i="33"/>
  <c r="A14"/>
  <c r="B12" i="32"/>
  <c r="A13"/>
  <c r="B13" i="31"/>
  <c r="A14"/>
  <c r="B12" i="30"/>
  <c r="A13"/>
  <c r="A14" i="29"/>
  <c r="B13"/>
  <c r="C12" i="25"/>
  <c r="B12" s="1"/>
  <c r="A13"/>
  <c r="A15" i="12" l="1"/>
  <c r="B14"/>
  <c r="A16" i="40"/>
  <c r="B15"/>
  <c r="B14" i="39"/>
  <c r="A15"/>
  <c r="A15" i="38"/>
  <c r="B14"/>
  <c r="B13" i="37"/>
  <c r="A14"/>
  <c r="A15" i="36"/>
  <c r="B14"/>
  <c r="B13" i="35"/>
  <c r="A14"/>
  <c r="A15" i="34"/>
  <c r="B14"/>
  <c r="A15" i="33"/>
  <c r="B14"/>
  <c r="A14" i="32"/>
  <c r="B13"/>
  <c r="B14" i="31"/>
  <c r="A15"/>
  <c r="A14" i="30"/>
  <c r="B13"/>
  <c r="A15" i="29"/>
  <c r="B14"/>
  <c r="C13" i="25"/>
  <c r="B13" s="1"/>
  <c r="A14"/>
  <c r="A16" i="12" l="1"/>
  <c r="B15"/>
  <c r="B16" i="40"/>
  <c r="A17"/>
  <c r="B15" i="39"/>
  <c r="A16"/>
  <c r="A16" i="38"/>
  <c r="B15"/>
  <c r="A15" i="37"/>
  <c r="B14"/>
  <c r="B15" i="36"/>
  <c r="A16"/>
  <c r="A15" i="35"/>
  <c r="B14"/>
  <c r="B15" i="34"/>
  <c r="A16"/>
  <c r="B15" i="33"/>
  <c r="A16"/>
  <c r="A15" i="32"/>
  <c r="B14"/>
  <c r="B15" i="31"/>
  <c r="A16"/>
  <c r="A15" i="30"/>
  <c r="B14"/>
  <c r="B15" i="29"/>
  <c r="A16"/>
  <c r="A15" i="25"/>
  <c r="C14"/>
  <c r="B14" s="1"/>
  <c r="A17" i="12" l="1"/>
  <c r="B16"/>
  <c r="A18" i="40"/>
  <c r="B17"/>
  <c r="A17" i="39"/>
  <c r="B16"/>
  <c r="B16" i="38"/>
  <c r="A17"/>
  <c r="A16" i="37"/>
  <c r="B15"/>
  <c r="A17" i="36"/>
  <c r="B16"/>
  <c r="B15" i="35"/>
  <c r="A16"/>
  <c r="A17" i="34"/>
  <c r="B16"/>
  <c r="B16" i="33"/>
  <c r="A17"/>
  <c r="B15" i="32"/>
  <c r="A16"/>
  <c r="A17" i="31"/>
  <c r="B16"/>
  <c r="A16" i="30"/>
  <c r="B15"/>
  <c r="A17" i="29"/>
  <c r="B16"/>
  <c r="A16" i="25"/>
  <c r="C15"/>
  <c r="B15" s="1"/>
  <c r="A18" i="12" l="1"/>
  <c r="B17"/>
  <c r="B18" i="40"/>
  <c r="A19"/>
  <c r="A18" i="39"/>
  <c r="B17"/>
  <c r="A18" i="38"/>
  <c r="B17"/>
  <c r="B16" i="37"/>
  <c r="A17"/>
  <c r="A18" i="36"/>
  <c r="B17"/>
  <c r="B16" i="35"/>
  <c r="A17"/>
  <c r="A18" i="34"/>
  <c r="B17"/>
  <c r="A18" i="33"/>
  <c r="B17"/>
  <c r="A17" i="32"/>
  <c r="B16"/>
  <c r="B17" i="31"/>
  <c r="A18"/>
  <c r="A17" i="30"/>
  <c r="B16"/>
  <c r="A18" i="29"/>
  <c r="B17"/>
  <c r="A17" i="25"/>
  <c r="C16"/>
  <c r="B16" s="1"/>
  <c r="A19" i="12" l="1"/>
  <c r="B18"/>
  <c r="A20" i="40"/>
  <c r="B19"/>
  <c r="A19" i="39"/>
  <c r="B18"/>
  <c r="A19" i="38"/>
  <c r="B18"/>
  <c r="A18" i="37"/>
  <c r="B17"/>
  <c r="B18" i="36"/>
  <c r="A19"/>
  <c r="A18" i="35"/>
  <c r="B17"/>
  <c r="B18" i="34"/>
  <c r="A19"/>
  <c r="A19" i="33"/>
  <c r="B18"/>
  <c r="A18" i="32"/>
  <c r="B17"/>
  <c r="A19" i="31"/>
  <c r="B18"/>
  <c r="A18" i="30"/>
  <c r="B17"/>
  <c r="B18" i="29"/>
  <c r="A19"/>
  <c r="A18" i="25"/>
  <c r="C17"/>
  <c r="B17" s="1"/>
  <c r="A20" i="12" l="1"/>
  <c r="B19"/>
  <c r="B20" i="40"/>
  <c r="A21"/>
  <c r="B19" i="39"/>
  <c r="A20"/>
  <c r="B19" i="38"/>
  <c r="A20"/>
  <c r="A19" i="37"/>
  <c r="B18"/>
  <c r="B19" i="36"/>
  <c r="A20"/>
  <c r="A19" i="35"/>
  <c r="B18"/>
  <c r="B19" i="34"/>
  <c r="A20"/>
  <c r="A20" i="33"/>
  <c r="B19"/>
  <c r="B18" i="32"/>
  <c r="A19"/>
  <c r="B19" i="31"/>
  <c r="A20"/>
  <c r="A19" i="30"/>
  <c r="B18"/>
  <c r="B19" i="29"/>
  <c r="A20"/>
  <c r="A19" i="25"/>
  <c r="C18"/>
  <c r="B18" s="1"/>
  <c r="A21" i="12" l="1"/>
  <c r="B20"/>
  <c r="A22" i="40"/>
  <c r="B21"/>
  <c r="B20" i="39"/>
  <c r="A21"/>
  <c r="A21" i="38"/>
  <c r="B20"/>
  <c r="B19" i="37"/>
  <c r="A20"/>
  <c r="A21" i="36"/>
  <c r="B20"/>
  <c r="B19" i="35"/>
  <c r="A20"/>
  <c r="A21" i="34"/>
  <c r="B20"/>
  <c r="B20" i="33"/>
  <c r="A21"/>
  <c r="B19" i="32"/>
  <c r="A20"/>
  <c r="B20" i="31"/>
  <c r="A21"/>
  <c r="B19" i="30"/>
  <c r="A20"/>
  <c r="A21" i="29"/>
  <c r="B20"/>
  <c r="A20" i="25"/>
  <c r="C19"/>
  <c r="B19" s="1"/>
  <c r="A22" i="12" l="1"/>
  <c r="B21"/>
  <c r="B22" i="40"/>
  <c r="A23"/>
  <c r="A22" i="39"/>
  <c r="B21"/>
  <c r="A22" i="38"/>
  <c r="B21"/>
  <c r="A21" i="37"/>
  <c r="B20"/>
  <c r="A22" i="36"/>
  <c r="B21"/>
  <c r="A21" i="35"/>
  <c r="B20"/>
  <c r="A22" i="34"/>
  <c r="B21"/>
  <c r="A22" i="33"/>
  <c r="B21"/>
  <c r="A21" i="32"/>
  <c r="B20"/>
  <c r="B21" i="31"/>
  <c r="A22"/>
  <c r="A21" i="30"/>
  <c r="B20"/>
  <c r="A22" i="29"/>
  <c r="B21"/>
  <c r="A21" i="25"/>
  <c r="C20"/>
  <c r="B20" s="1"/>
  <c r="A23" i="12" l="1"/>
  <c r="B22"/>
  <c r="A24" i="40"/>
  <c r="B23"/>
  <c r="A23" i="39"/>
  <c r="B22"/>
  <c r="A23" i="38"/>
  <c r="B22"/>
  <c r="A22" i="37"/>
  <c r="B21"/>
  <c r="A23" i="36"/>
  <c r="B22"/>
  <c r="A22" i="35"/>
  <c r="B21"/>
  <c r="A23" i="34"/>
  <c r="B22"/>
  <c r="B22" i="33"/>
  <c r="A23"/>
  <c r="A22" i="32"/>
  <c r="B21"/>
  <c r="A23" i="31"/>
  <c r="B22"/>
  <c r="B21" i="30"/>
  <c r="A22"/>
  <c r="A23" i="29"/>
  <c r="B22"/>
  <c r="A22" i="25"/>
  <c r="C21"/>
  <c r="B21" s="1"/>
  <c r="A24" i="12" l="1"/>
  <c r="B23"/>
  <c r="B24" i="40"/>
  <c r="A25"/>
  <c r="B23" i="39"/>
  <c r="A24"/>
  <c r="A24" i="38"/>
  <c r="B23"/>
  <c r="A23" i="37"/>
  <c r="B22"/>
  <c r="A24" i="36"/>
  <c r="B23"/>
  <c r="A23" i="35"/>
  <c r="B22"/>
  <c r="A24" i="34"/>
  <c r="B23"/>
  <c r="B23" i="33"/>
  <c r="A24"/>
  <c r="A23" i="32"/>
  <c r="B22"/>
  <c r="A24" i="31"/>
  <c r="B23"/>
  <c r="A23" i="30"/>
  <c r="B22"/>
  <c r="A24" i="29"/>
  <c r="B23"/>
  <c r="C22" i="25"/>
  <c r="B22" s="1"/>
  <c r="A23"/>
  <c r="A25" i="12" l="1"/>
  <c r="B24"/>
  <c r="A26" i="40"/>
  <c r="B25"/>
  <c r="A25" i="39"/>
  <c r="B24"/>
  <c r="A25" i="38"/>
  <c r="B24"/>
  <c r="B23" i="37"/>
  <c r="A24"/>
  <c r="A25" i="36"/>
  <c r="B24"/>
  <c r="A24" i="35"/>
  <c r="B23"/>
  <c r="A25" i="34"/>
  <c r="B24"/>
  <c r="A25" i="33"/>
  <c r="B24"/>
  <c r="A24" i="32"/>
  <c r="B23"/>
  <c r="A25" i="31"/>
  <c r="B24"/>
  <c r="A24" i="30"/>
  <c r="B23"/>
  <c r="A25" i="29"/>
  <c r="B24"/>
  <c r="C23" i="25"/>
  <c r="B23" s="1"/>
  <c r="A24"/>
  <c r="A26" i="12" l="1"/>
  <c r="B25"/>
  <c r="A27" i="40"/>
  <c r="B26"/>
  <c r="A26" i="39"/>
  <c r="B25"/>
  <c r="A26" i="38"/>
  <c r="B25"/>
  <c r="A25" i="37"/>
  <c r="B24"/>
  <c r="A26" i="36"/>
  <c r="B25"/>
  <c r="A25" i="35"/>
  <c r="B24"/>
  <c r="A26" i="34"/>
  <c r="B25"/>
  <c r="A26" i="33"/>
  <c r="B25"/>
  <c r="B24" i="32"/>
  <c r="A25"/>
  <c r="A26" i="31"/>
  <c r="B25"/>
  <c r="A25" i="30"/>
  <c r="B24"/>
  <c r="A26" i="29"/>
  <c r="B25"/>
  <c r="C24" i="25"/>
  <c r="B24" s="1"/>
  <c r="A25"/>
  <c r="A27" i="12" l="1"/>
  <c r="B26"/>
  <c r="A28" i="40"/>
  <c r="B27"/>
  <c r="A27" i="39"/>
  <c r="B26"/>
  <c r="A27" i="38"/>
  <c r="B26"/>
  <c r="A26" i="37"/>
  <c r="B25"/>
  <c r="A27" i="36"/>
  <c r="B26"/>
  <c r="A26" i="35"/>
  <c r="B25"/>
  <c r="A27" i="34"/>
  <c r="B26"/>
  <c r="A27" i="33"/>
  <c r="B26"/>
  <c r="A26" i="32"/>
  <c r="B25"/>
  <c r="A27" i="31"/>
  <c r="B26"/>
  <c r="A26" i="30"/>
  <c r="B25"/>
  <c r="A27" i="29"/>
  <c r="B26"/>
  <c r="C25" i="25"/>
  <c r="B25" s="1"/>
  <c r="A26"/>
  <c r="B27" i="12" l="1"/>
  <c r="A28"/>
  <c r="A29" i="40"/>
  <c r="B28"/>
  <c r="A28" i="39"/>
  <c r="B27"/>
  <c r="A28" i="38"/>
  <c r="B27"/>
  <c r="A27" i="37"/>
  <c r="B26"/>
  <c r="A28" i="36"/>
  <c r="B27"/>
  <c r="A27" i="35"/>
  <c r="B26"/>
  <c r="A28" i="34"/>
  <c r="B27"/>
  <c r="A28" i="33"/>
  <c r="B27"/>
  <c r="A27" i="32"/>
  <c r="B26"/>
  <c r="A28" i="31"/>
  <c r="B27"/>
  <c r="A27" i="30"/>
  <c r="B26"/>
  <c r="A28" i="29"/>
  <c r="B27"/>
  <c r="A27" i="25"/>
  <c r="C26"/>
  <c r="B26" s="1"/>
  <c r="A29" i="12" l="1"/>
  <c r="B28"/>
  <c r="A30" i="40"/>
  <c r="B29"/>
  <c r="B28" i="39"/>
  <c r="A29"/>
  <c r="A29" i="38"/>
  <c r="B28"/>
  <c r="A28" i="37"/>
  <c r="B27"/>
  <c r="B28" i="36"/>
  <c r="A29"/>
  <c r="A28" i="35"/>
  <c r="B27"/>
  <c r="B28" i="34"/>
  <c r="A29"/>
  <c r="A29" i="33"/>
  <c r="B28"/>
  <c r="A28" i="32"/>
  <c r="B27"/>
  <c r="B28" i="31"/>
  <c r="A29"/>
  <c r="A28" i="30"/>
  <c r="B27"/>
  <c r="B28" i="29"/>
  <c r="A29"/>
  <c r="A28" i="25"/>
  <c r="C27"/>
  <c r="B27" s="1"/>
  <c r="A30" i="12" l="1"/>
  <c r="B29"/>
  <c r="A31" i="40"/>
  <c r="B30"/>
  <c r="A30" i="39"/>
  <c r="B29"/>
  <c r="B29" i="38"/>
  <c r="A30"/>
  <c r="A29" i="37"/>
  <c r="B28"/>
  <c r="A30" i="36"/>
  <c r="B29"/>
  <c r="A29" i="35"/>
  <c r="B28"/>
  <c r="A30" i="34"/>
  <c r="B29"/>
  <c r="A30" i="33"/>
  <c r="B29"/>
  <c r="B28" i="32"/>
  <c r="A29"/>
  <c r="A30" i="31"/>
  <c r="B29"/>
  <c r="A29" i="30"/>
  <c r="B28"/>
  <c r="A30" i="29"/>
  <c r="B29"/>
  <c r="A29" i="25"/>
  <c r="C28"/>
  <c r="B28" s="1"/>
  <c r="A31" i="12" l="1"/>
  <c r="B30"/>
  <c r="A32" i="40"/>
  <c r="B31"/>
  <c r="B30" i="39"/>
  <c r="A31"/>
  <c r="A31" i="38"/>
  <c r="B30"/>
  <c r="B29" i="37"/>
  <c r="A30"/>
  <c r="A31" i="36"/>
  <c r="B30"/>
  <c r="A30" i="35"/>
  <c r="B29"/>
  <c r="A31" i="34"/>
  <c r="B30"/>
  <c r="A31" i="33"/>
  <c r="B30"/>
  <c r="A30" i="32"/>
  <c r="B29"/>
  <c r="B30" i="31"/>
  <c r="A31"/>
  <c r="A30" i="30"/>
  <c r="B29"/>
  <c r="A31" i="29"/>
  <c r="B30"/>
  <c r="A30" i="25"/>
  <c r="C29"/>
  <c r="B29" s="1"/>
  <c r="A32" i="12" l="1"/>
  <c r="B31"/>
  <c r="A33" i="40"/>
  <c r="B33" s="1"/>
  <c r="B32"/>
  <c r="B31" i="39"/>
  <c r="A32" i="38"/>
  <c r="B32" s="1"/>
  <c r="B31"/>
  <c r="A31" i="37"/>
  <c r="B30"/>
  <c r="B31" i="36"/>
  <c r="A32"/>
  <c r="B32" s="1"/>
  <c r="A31" i="35"/>
  <c r="B30"/>
  <c r="B31" i="34"/>
  <c r="A32" i="33"/>
  <c r="B31"/>
  <c r="A31" i="32"/>
  <c r="B30"/>
  <c r="A32" i="31"/>
  <c r="B32" s="1"/>
  <c r="B31"/>
  <c r="B30" i="30"/>
  <c r="B31" i="29"/>
  <c r="A32"/>
  <c r="B32" s="1"/>
  <c r="A31" i="25"/>
  <c r="C30"/>
  <c r="B30" s="1"/>
  <c r="A33" i="12" l="1"/>
  <c r="B33" s="1"/>
  <c r="B32"/>
  <c r="B31" i="37"/>
  <c r="A32" i="35"/>
  <c r="B32" s="1"/>
  <c r="B31"/>
  <c r="A33" i="33"/>
  <c r="B33" s="1"/>
  <c r="B32"/>
  <c r="B31" i="32"/>
  <c r="A32"/>
  <c r="B32" s="1"/>
  <c r="A32" i="25"/>
  <c r="C31"/>
  <c r="B31" s="1"/>
  <c r="A33" l="1"/>
  <c r="C32"/>
  <c r="B32" s="1"/>
  <c r="C33" l="1"/>
  <c r="B33" s="1"/>
  <c r="A34"/>
  <c r="A35" l="1"/>
  <c r="C34"/>
  <c r="B34" s="1"/>
  <c r="A36" l="1"/>
  <c r="C35"/>
  <c r="B35" s="1"/>
  <c r="A37" l="1"/>
  <c r="C36"/>
  <c r="B36" s="1"/>
  <c r="C37" l="1"/>
  <c r="B37" s="1"/>
  <c r="A38"/>
  <c r="C38" l="1"/>
  <c r="B38" s="1"/>
  <c r="A39"/>
  <c r="A40" l="1"/>
  <c r="C39"/>
  <c r="B39" s="1"/>
  <c r="A41" l="1"/>
  <c r="C40"/>
  <c r="B40" s="1"/>
  <c r="A42" l="1"/>
  <c r="C41"/>
  <c r="B41" s="1"/>
  <c r="C42" l="1"/>
  <c r="B42" s="1"/>
  <c r="A43"/>
  <c r="C43" l="1"/>
  <c r="B43" s="1"/>
  <c r="A44"/>
  <c r="C44" l="1"/>
  <c r="B44" s="1"/>
  <c r="A45"/>
  <c r="C45" l="1"/>
  <c r="B45" s="1"/>
  <c r="A46"/>
  <c r="A47" l="1"/>
  <c r="C46"/>
  <c r="B46" s="1"/>
  <c r="A48" l="1"/>
  <c r="C47"/>
  <c r="B47" s="1"/>
  <c r="A49" l="1"/>
  <c r="C48"/>
  <c r="B48" s="1"/>
  <c r="A50" l="1"/>
  <c r="C49"/>
  <c r="B49" s="1"/>
  <c r="A51" l="1"/>
  <c r="C50"/>
  <c r="B50" s="1"/>
  <c r="C51" l="1"/>
  <c r="B51" s="1"/>
  <c r="A52"/>
  <c r="A53" l="1"/>
  <c r="C52"/>
  <c r="B52" s="1"/>
  <c r="C53" l="1"/>
  <c r="B53" s="1"/>
  <c r="A54"/>
  <c r="A55" l="1"/>
  <c r="C54"/>
  <c r="B54" s="1"/>
  <c r="A56" l="1"/>
  <c r="C55"/>
  <c r="B55" s="1"/>
  <c r="A57" l="1"/>
  <c r="C56"/>
  <c r="B56" s="1"/>
  <c r="A58" l="1"/>
  <c r="C57"/>
  <c r="B57" s="1"/>
  <c r="A59" l="1"/>
  <c r="C58"/>
  <c r="B58" s="1"/>
  <c r="C59" l="1"/>
  <c r="B59" s="1"/>
  <c r="A60"/>
  <c r="C60" l="1"/>
  <c r="B60" s="1"/>
  <c r="A61"/>
  <c r="C61" l="1"/>
  <c r="B61" s="1"/>
  <c r="A62"/>
  <c r="C62" l="1"/>
  <c r="B62" s="1"/>
  <c r="A63"/>
  <c r="C63" l="1"/>
  <c r="B63" s="1"/>
  <c r="A64"/>
  <c r="C64" l="1"/>
  <c r="B64" s="1"/>
  <c r="A65"/>
  <c r="C65" l="1"/>
  <c r="B65" s="1"/>
  <c r="A66"/>
  <c r="A67" l="1"/>
  <c r="C66"/>
  <c r="B66" s="1"/>
  <c r="A68" l="1"/>
  <c r="C67"/>
  <c r="B67" s="1"/>
  <c r="A69" l="1"/>
  <c r="C68"/>
  <c r="B68" s="1"/>
  <c r="A70" l="1"/>
  <c r="C69"/>
  <c r="B69" s="1"/>
  <c r="A71" l="1"/>
  <c r="C70"/>
  <c r="B70" s="1"/>
  <c r="A72" l="1"/>
  <c r="C71"/>
  <c r="B71" s="1"/>
  <c r="A73" l="1"/>
  <c r="C72"/>
  <c r="B72" s="1"/>
  <c r="A74" l="1"/>
  <c r="C73"/>
  <c r="B73" s="1"/>
  <c r="A75" l="1"/>
  <c r="C74"/>
  <c r="B74" s="1"/>
  <c r="C75" l="1"/>
  <c r="B75" s="1"/>
  <c r="A76"/>
  <c r="C76" l="1"/>
  <c r="B76" s="1"/>
  <c r="A77"/>
  <c r="C77" l="1"/>
  <c r="B77" s="1"/>
  <c r="A78"/>
  <c r="A79" l="1"/>
  <c r="C78"/>
  <c r="B78" s="1"/>
  <c r="C79" l="1"/>
  <c r="B79" s="1"/>
  <c r="A80"/>
  <c r="C80" l="1"/>
  <c r="B80" s="1"/>
  <c r="A81"/>
  <c r="A82" l="1"/>
  <c r="C81"/>
  <c r="B81" s="1"/>
  <c r="A83" l="1"/>
  <c r="C82"/>
  <c r="B82" s="1"/>
  <c r="C83" l="1"/>
  <c r="B83" s="1"/>
  <c r="A84"/>
  <c r="C84" l="1"/>
  <c r="B84" s="1"/>
  <c r="A85"/>
  <c r="C85" l="1"/>
  <c r="B85" s="1"/>
  <c r="A86"/>
  <c r="C86" l="1"/>
  <c r="B86" s="1"/>
  <c r="A87"/>
  <c r="A88" l="1"/>
  <c r="C87"/>
  <c r="B87" s="1"/>
  <c r="A89" l="1"/>
  <c r="C88"/>
  <c r="B88" s="1"/>
  <c r="A90" l="1"/>
  <c r="C89"/>
  <c r="B89" s="1"/>
  <c r="A91" l="1"/>
  <c r="C90"/>
  <c r="B90" s="1"/>
  <c r="A92" l="1"/>
  <c r="C91"/>
  <c r="B91" s="1"/>
  <c r="A93" l="1"/>
  <c r="C92"/>
  <c r="B92" s="1"/>
  <c r="A94" l="1"/>
  <c r="C93"/>
  <c r="B93" s="1"/>
  <c r="C94" l="1"/>
  <c r="B94" s="1"/>
  <c r="A95"/>
  <c r="A96" l="1"/>
  <c r="C95"/>
  <c r="B95" s="1"/>
  <c r="A97" l="1"/>
  <c r="C96"/>
  <c r="B96" s="1"/>
  <c r="A98" l="1"/>
  <c r="C97"/>
  <c r="B97" s="1"/>
  <c r="C98" l="1"/>
  <c r="B98" s="1"/>
  <c r="A99"/>
  <c r="A100" l="1"/>
  <c r="C99"/>
  <c r="B99" s="1"/>
  <c r="A101" l="1"/>
  <c r="C100"/>
  <c r="B100" s="1"/>
  <c r="A102" l="1"/>
  <c r="C101"/>
  <c r="B101" s="1"/>
  <c r="A103" l="1"/>
  <c r="C102"/>
  <c r="B102" s="1"/>
  <c r="C103" l="1"/>
  <c r="B103" s="1"/>
  <c r="A104"/>
  <c r="C104" l="1"/>
  <c r="B104" s="1"/>
  <c r="A105"/>
  <c r="C105" l="1"/>
  <c r="B105" s="1"/>
  <c r="A106"/>
  <c r="A107" l="1"/>
  <c r="C106"/>
  <c r="B106" s="1"/>
  <c r="A108" l="1"/>
  <c r="C107"/>
  <c r="B107" s="1"/>
  <c r="A109" l="1"/>
  <c r="C108"/>
  <c r="B108" s="1"/>
  <c r="A110" l="1"/>
  <c r="C109"/>
  <c r="B109" s="1"/>
  <c r="C110" l="1"/>
  <c r="B110" s="1"/>
  <c r="A111"/>
  <c r="C111" l="1"/>
  <c r="B111" s="1"/>
  <c r="A112"/>
  <c r="A113" l="1"/>
  <c r="C112"/>
  <c r="B112" s="1"/>
  <c r="A114" l="1"/>
  <c r="C113"/>
  <c r="B113" s="1"/>
  <c r="A115" l="1"/>
  <c r="C114"/>
  <c r="B114" s="1"/>
  <c r="A116" l="1"/>
  <c r="C115"/>
  <c r="B115" s="1"/>
  <c r="A117" l="1"/>
  <c r="C116"/>
  <c r="B116" s="1"/>
  <c r="A118" l="1"/>
  <c r="C117"/>
  <c r="B117" s="1"/>
  <c r="C118" l="1"/>
  <c r="B118" s="1"/>
  <c r="A119"/>
  <c r="C119" l="1"/>
  <c r="B119" s="1"/>
  <c r="A120"/>
  <c r="C120" l="1"/>
  <c r="B120" s="1"/>
  <c r="A121"/>
  <c r="C121" l="1"/>
  <c r="B121" s="1"/>
  <c r="A122"/>
  <c r="C122" l="1"/>
  <c r="B122" s="1"/>
  <c r="A123"/>
  <c r="C123" l="1"/>
  <c r="B123" s="1"/>
  <c r="A124"/>
  <c r="C124" l="1"/>
  <c r="B124" s="1"/>
  <c r="A125"/>
  <c r="C125" l="1"/>
  <c r="B125" s="1"/>
  <c r="A126"/>
  <c r="A127" l="1"/>
  <c r="C126"/>
  <c r="B126" s="1"/>
  <c r="A128" l="1"/>
  <c r="C127"/>
  <c r="B127" s="1"/>
  <c r="A129" l="1"/>
  <c r="C128"/>
  <c r="B128" s="1"/>
  <c r="A130" l="1"/>
  <c r="C129"/>
  <c r="B129" s="1"/>
  <c r="A131" l="1"/>
  <c r="C130"/>
  <c r="B130" s="1"/>
  <c r="A132" l="1"/>
  <c r="C131"/>
  <c r="B131" s="1"/>
  <c r="A133" l="1"/>
  <c r="C132"/>
  <c r="B132" s="1"/>
  <c r="C133" l="1"/>
  <c r="B133" s="1"/>
  <c r="A134"/>
  <c r="C134" l="1"/>
  <c r="B134" s="1"/>
  <c r="A135"/>
  <c r="C135" l="1"/>
  <c r="B135" s="1"/>
  <c r="A136"/>
  <c r="C136" l="1"/>
  <c r="B136" s="1"/>
  <c r="A137"/>
  <c r="C137" l="1"/>
  <c r="B137" s="1"/>
  <c r="A138"/>
  <c r="A139" l="1"/>
  <c r="C138"/>
  <c r="B138" s="1"/>
  <c r="A140" l="1"/>
  <c r="C139"/>
  <c r="B139" s="1"/>
  <c r="A141" l="1"/>
  <c r="C140"/>
  <c r="B140" s="1"/>
  <c r="A142" l="1"/>
  <c r="C141"/>
  <c r="B141" s="1"/>
  <c r="A143" l="1"/>
  <c r="C142"/>
  <c r="B142" s="1"/>
  <c r="C143" l="1"/>
  <c r="B143" s="1"/>
  <c r="A144"/>
  <c r="C144" l="1"/>
  <c r="B144" s="1"/>
  <c r="A145"/>
  <c r="C145" l="1"/>
  <c r="B145" s="1"/>
  <c r="A146"/>
  <c r="A147" l="1"/>
  <c r="C146"/>
  <c r="B146" s="1"/>
  <c r="A148" l="1"/>
  <c r="C147"/>
  <c r="B147" s="1"/>
  <c r="A149" l="1"/>
  <c r="C148"/>
  <c r="B148" s="1"/>
  <c r="A150" l="1"/>
  <c r="C149"/>
  <c r="B149" s="1"/>
  <c r="C150" l="1"/>
  <c r="B150" s="1"/>
  <c r="A151"/>
  <c r="A152" l="1"/>
  <c r="C151"/>
  <c r="B151" s="1"/>
  <c r="A153" l="1"/>
  <c r="C152"/>
  <c r="B152" s="1"/>
  <c r="A154" l="1"/>
  <c r="C153"/>
  <c r="B153" s="1"/>
  <c r="A155" l="1"/>
  <c r="C154"/>
  <c r="B154" s="1"/>
  <c r="A156" l="1"/>
  <c r="C155"/>
  <c r="B155" s="1"/>
  <c r="C156" l="1"/>
  <c r="B156" s="1"/>
  <c r="A157"/>
  <c r="C157" l="1"/>
  <c r="B157" s="1"/>
  <c r="A158"/>
  <c r="A159" l="1"/>
  <c r="C158"/>
  <c r="B158" s="1"/>
  <c r="A160" l="1"/>
  <c r="C159"/>
  <c r="B159" s="1"/>
  <c r="A161" l="1"/>
  <c r="C160"/>
  <c r="B160" s="1"/>
  <c r="C161" l="1"/>
  <c r="B161" s="1"/>
  <c r="A162"/>
  <c r="C162" l="1"/>
  <c r="B162" s="1"/>
  <c r="A163"/>
  <c r="C163" l="1"/>
  <c r="B163" s="1"/>
  <c r="A164"/>
  <c r="C164" l="1"/>
  <c r="B164" s="1"/>
  <c r="A165"/>
  <c r="C165" l="1"/>
  <c r="B165" s="1"/>
  <c r="A166"/>
  <c r="C166" l="1"/>
  <c r="B166" s="1"/>
  <c r="A167"/>
  <c r="A168" l="1"/>
  <c r="C167"/>
  <c r="B167" s="1"/>
  <c r="A169" l="1"/>
  <c r="C168"/>
  <c r="B168" s="1"/>
  <c r="A170" l="1"/>
  <c r="C169"/>
  <c r="B169" s="1"/>
  <c r="C170" l="1"/>
  <c r="B170" s="1"/>
  <c r="A171"/>
  <c r="C171" l="1"/>
  <c r="B171" s="1"/>
  <c r="A172"/>
  <c r="A173" l="1"/>
  <c r="C172"/>
  <c r="B172" s="1"/>
  <c r="C173" l="1"/>
  <c r="B173" s="1"/>
  <c r="A174"/>
  <c r="A175" l="1"/>
  <c r="C174"/>
  <c r="B174" s="1"/>
  <c r="A176" l="1"/>
  <c r="C175"/>
  <c r="B175" s="1"/>
  <c r="A177" l="1"/>
  <c r="C176"/>
  <c r="B176" s="1"/>
  <c r="A178" l="1"/>
  <c r="C177"/>
  <c r="B177" s="1"/>
  <c r="A179" l="1"/>
  <c r="C178"/>
  <c r="B178" s="1"/>
  <c r="C179" l="1"/>
  <c r="B179" s="1"/>
  <c r="A180"/>
  <c r="C180" l="1"/>
  <c r="B180" s="1"/>
  <c r="A181"/>
  <c r="A182" l="1"/>
  <c r="C181"/>
  <c r="B181" s="1"/>
  <c r="A183" l="1"/>
  <c r="C182"/>
  <c r="B182" s="1"/>
  <c r="C183" l="1"/>
  <c r="B183" s="1"/>
  <c r="A184"/>
  <c r="C184" l="1"/>
  <c r="B184" s="1"/>
  <c r="A185"/>
  <c r="C185" l="1"/>
  <c r="B185" s="1"/>
  <c r="A186"/>
  <c r="A187" l="1"/>
  <c r="C186"/>
  <c r="B186" s="1"/>
  <c r="A188" l="1"/>
  <c r="C187"/>
  <c r="B187" s="1"/>
  <c r="A189" l="1"/>
  <c r="C188"/>
  <c r="B188" s="1"/>
  <c r="A190" l="1"/>
  <c r="C189"/>
  <c r="B189" s="1"/>
  <c r="A191" l="1"/>
  <c r="C190"/>
  <c r="B190" s="1"/>
  <c r="A192" l="1"/>
  <c r="C191"/>
  <c r="B191" s="1"/>
  <c r="A193" l="1"/>
  <c r="C192"/>
  <c r="B192" s="1"/>
  <c r="C193" l="1"/>
  <c r="B193" s="1"/>
  <c r="A194"/>
  <c r="A195" l="1"/>
  <c r="C194"/>
  <c r="B194" s="1"/>
  <c r="A196" l="1"/>
  <c r="C195"/>
  <c r="B195" s="1"/>
  <c r="A197" l="1"/>
  <c r="C196"/>
  <c r="B196" s="1"/>
  <c r="C197" l="1"/>
  <c r="B197" s="1"/>
  <c r="A198"/>
  <c r="C198" l="1"/>
  <c r="B198" s="1"/>
  <c r="A199"/>
  <c r="A200" l="1"/>
  <c r="C199"/>
  <c r="B199" s="1"/>
  <c r="C200" l="1"/>
  <c r="B200" s="1"/>
  <c r="A201"/>
  <c r="C201" l="1"/>
  <c r="B201" s="1"/>
  <c r="A202"/>
  <c r="A203" l="1"/>
  <c r="C202"/>
  <c r="B202" s="1"/>
  <c r="C203" l="1"/>
  <c r="B203" s="1"/>
  <c r="A204"/>
  <c r="C204" l="1"/>
  <c r="B204" s="1"/>
  <c r="A205"/>
  <c r="C205" l="1"/>
  <c r="B205" s="1"/>
  <c r="A206"/>
  <c r="C206" l="1"/>
  <c r="B206" s="1"/>
  <c r="A207"/>
  <c r="A208" l="1"/>
  <c r="C207"/>
  <c r="B207" s="1"/>
  <c r="A209" l="1"/>
  <c r="C208"/>
  <c r="B208" s="1"/>
  <c r="A210" l="1"/>
  <c r="C209"/>
  <c r="B209" s="1"/>
  <c r="C210" l="1"/>
  <c r="B210" s="1"/>
  <c r="A211"/>
  <c r="A212" l="1"/>
  <c r="C211"/>
  <c r="B211" s="1"/>
  <c r="A213" l="1"/>
  <c r="C212"/>
  <c r="B212" s="1"/>
  <c r="C213" l="1"/>
  <c r="B213" s="1"/>
  <c r="A214"/>
  <c r="C214" l="1"/>
  <c r="B214" s="1"/>
  <c r="A215"/>
  <c r="A216" l="1"/>
  <c r="C215"/>
  <c r="B215" s="1"/>
  <c r="C216" l="1"/>
  <c r="B216" s="1"/>
  <c r="A217"/>
  <c r="A218" l="1"/>
  <c r="C217"/>
  <c r="B217" s="1"/>
  <c r="C218" l="1"/>
  <c r="B218" s="1"/>
  <c r="A219"/>
  <c r="C219" l="1"/>
  <c r="B219" s="1"/>
  <c r="A220"/>
  <c r="C220" l="1"/>
  <c r="B220" s="1"/>
  <c r="A221"/>
  <c r="A222" l="1"/>
  <c r="C221"/>
  <c r="B221" s="1"/>
  <c r="A223" l="1"/>
  <c r="C222"/>
  <c r="B222" s="1"/>
  <c r="C223" l="1"/>
  <c r="B223" s="1"/>
  <c r="A224"/>
  <c r="C224" l="1"/>
  <c r="B224" s="1"/>
  <c r="A225"/>
  <c r="C225" l="1"/>
  <c r="B225" s="1"/>
  <c r="A226"/>
  <c r="A227" l="1"/>
  <c r="C226"/>
  <c r="B226" s="1"/>
  <c r="A228" l="1"/>
  <c r="C227"/>
  <c r="B227" s="1"/>
  <c r="A229" l="1"/>
  <c r="C228"/>
  <c r="B228" s="1"/>
  <c r="A230" l="1"/>
  <c r="C229"/>
  <c r="B229" s="1"/>
  <c r="C230" l="1"/>
  <c r="B230" s="1"/>
  <c r="A231"/>
  <c r="C231" l="1"/>
  <c r="B231" s="1"/>
  <c r="A232"/>
  <c r="A233" l="1"/>
  <c r="C232"/>
  <c r="B232" s="1"/>
  <c r="C233" l="1"/>
  <c r="B233" s="1"/>
  <c r="A234"/>
  <c r="C234" l="1"/>
  <c r="B234" s="1"/>
  <c r="A235"/>
  <c r="A236" l="1"/>
  <c r="C235"/>
  <c r="B235" s="1"/>
  <c r="A237" l="1"/>
  <c r="C236"/>
  <c r="B236" s="1"/>
  <c r="A238" l="1"/>
  <c r="C237"/>
  <c r="B237" s="1"/>
  <c r="A239" l="1"/>
  <c r="C238"/>
  <c r="B238" s="1"/>
  <c r="C239" l="1"/>
  <c r="B239" s="1"/>
  <c r="A240"/>
  <c r="A241" l="1"/>
  <c r="C240"/>
  <c r="B240" s="1"/>
  <c r="A242" l="1"/>
  <c r="C241"/>
  <c r="B241" s="1"/>
  <c r="C242" l="1"/>
  <c r="B242" s="1"/>
  <c r="A243"/>
  <c r="C243" l="1"/>
  <c r="B243" s="1"/>
  <c r="A244"/>
  <c r="C244" l="1"/>
  <c r="B244" s="1"/>
  <c r="A245"/>
  <c r="C245" l="1"/>
  <c r="B245" s="1"/>
  <c r="A246"/>
  <c r="C246" l="1"/>
  <c r="B246" s="1"/>
  <c r="A247"/>
  <c r="A248" l="1"/>
  <c r="C247"/>
  <c r="B247" s="1"/>
  <c r="A249" l="1"/>
  <c r="C248"/>
  <c r="B248" s="1"/>
  <c r="A250" l="1"/>
  <c r="C249"/>
  <c r="B249" s="1"/>
  <c r="C250" l="1"/>
  <c r="B250" s="1"/>
  <c r="A251"/>
  <c r="C251" l="1"/>
  <c r="B251" s="1"/>
  <c r="A252"/>
  <c r="C252" l="1"/>
  <c r="B252" s="1"/>
  <c r="A253"/>
  <c r="A254" l="1"/>
  <c r="C253"/>
  <c r="B253" s="1"/>
  <c r="A255" l="1"/>
  <c r="C254"/>
  <c r="B254" s="1"/>
  <c r="C255" l="1"/>
  <c r="B255" s="1"/>
  <c r="A256"/>
  <c r="A257" l="1"/>
  <c r="C256"/>
  <c r="B256" s="1"/>
  <c r="C257" l="1"/>
  <c r="B257" s="1"/>
  <c r="A258"/>
  <c r="C258" l="1"/>
  <c r="B258" s="1"/>
  <c r="A259"/>
  <c r="C259" l="1"/>
  <c r="B259" s="1"/>
  <c r="A260"/>
  <c r="C260" l="1"/>
  <c r="B260" s="1"/>
  <c r="A261"/>
  <c r="A262" l="1"/>
  <c r="C261"/>
  <c r="B261" s="1"/>
  <c r="C262" l="1"/>
  <c r="B262" s="1"/>
  <c r="A263"/>
  <c r="C263" l="1"/>
  <c r="B263" s="1"/>
  <c r="A264"/>
  <c r="C264" l="1"/>
  <c r="B264" s="1"/>
  <c r="A265"/>
  <c r="C265" l="1"/>
  <c r="B265" s="1"/>
  <c r="A266"/>
  <c r="A267" l="1"/>
  <c r="C266"/>
  <c r="B266" s="1"/>
  <c r="A268" l="1"/>
  <c r="C267"/>
  <c r="B267" s="1"/>
  <c r="A269" l="1"/>
  <c r="C268"/>
  <c r="B268" s="1"/>
  <c r="A270" l="1"/>
  <c r="C269"/>
  <c r="B269" s="1"/>
  <c r="C270" l="1"/>
  <c r="B270" s="1"/>
  <c r="A271"/>
  <c r="A272" l="1"/>
  <c r="C271"/>
  <c r="B271" s="1"/>
  <c r="C272" l="1"/>
  <c r="B272" s="1"/>
  <c r="A273"/>
  <c r="C273" l="1"/>
  <c r="B273" s="1"/>
  <c r="A274"/>
  <c r="C274" l="1"/>
  <c r="B274" s="1"/>
  <c r="A275"/>
  <c r="C275" l="1"/>
  <c r="B275" s="1"/>
  <c r="A276"/>
  <c r="A277" l="1"/>
  <c r="C276"/>
  <c r="B276" s="1"/>
  <c r="C277" l="1"/>
  <c r="B277" s="1"/>
  <c r="A278"/>
  <c r="A279" l="1"/>
  <c r="C278"/>
  <c r="B278" s="1"/>
  <c r="A280" l="1"/>
  <c r="C279"/>
  <c r="B279" s="1"/>
  <c r="A281" l="1"/>
  <c r="C280"/>
  <c r="B280" s="1"/>
  <c r="A282" l="1"/>
  <c r="C281"/>
  <c r="B281" s="1"/>
  <c r="A283" l="1"/>
  <c r="C282"/>
  <c r="B282" s="1"/>
  <c r="C283" l="1"/>
  <c r="B283" s="1"/>
  <c r="A284"/>
  <c r="C284" l="1"/>
  <c r="B284" s="1"/>
  <c r="A285"/>
  <c r="C285" l="1"/>
  <c r="B285" s="1"/>
  <c r="A286"/>
  <c r="A287" l="1"/>
  <c r="C286"/>
  <c r="B286" s="1"/>
  <c r="A288" l="1"/>
  <c r="C287"/>
  <c r="B287" s="1"/>
  <c r="A289" l="1"/>
  <c r="C288"/>
  <c r="B288" s="1"/>
  <c r="A290" l="1"/>
  <c r="C289"/>
  <c r="B289" s="1"/>
  <c r="A291" l="1"/>
  <c r="C290"/>
  <c r="B290" s="1"/>
  <c r="A292" l="1"/>
  <c r="C291"/>
  <c r="B291" s="1"/>
  <c r="A293" l="1"/>
  <c r="C292"/>
  <c r="B292" s="1"/>
  <c r="A294" l="1"/>
  <c r="C293"/>
  <c r="B293" s="1"/>
  <c r="A295" l="1"/>
  <c r="C294"/>
  <c r="B294" s="1"/>
  <c r="A296" l="1"/>
  <c r="C295"/>
  <c r="B295" s="1"/>
  <c r="A297" l="1"/>
  <c r="C296"/>
  <c r="B296" s="1"/>
  <c r="C297" l="1"/>
  <c r="B297" s="1"/>
  <c r="A298"/>
  <c r="C298" l="1"/>
  <c r="B298" s="1"/>
  <c r="A299"/>
  <c r="A300" l="1"/>
  <c r="C299"/>
  <c r="B299" s="1"/>
  <c r="C300" l="1"/>
  <c r="B300" s="1"/>
  <c r="A301"/>
  <c r="C301" l="1"/>
  <c r="B301" s="1"/>
  <c r="A302"/>
  <c r="A303" l="1"/>
  <c r="C302"/>
  <c r="B302" s="1"/>
  <c r="C303" l="1"/>
  <c r="B303" s="1"/>
  <c r="A304"/>
  <c r="C304" l="1"/>
  <c r="B304" s="1"/>
  <c r="A305"/>
  <c r="C305" l="1"/>
  <c r="B305" s="1"/>
  <c r="A306"/>
  <c r="A307" l="1"/>
  <c r="C306"/>
  <c r="B306" s="1"/>
  <c r="A308" l="1"/>
  <c r="C307"/>
  <c r="B307" s="1"/>
  <c r="A309" l="1"/>
  <c r="C308"/>
  <c r="B308" s="1"/>
  <c r="A310" l="1"/>
  <c r="C309"/>
  <c r="B309" s="1"/>
  <c r="A311" l="1"/>
  <c r="C310"/>
  <c r="B310" s="1"/>
  <c r="C311" l="1"/>
  <c r="B311" s="1"/>
  <c r="A312"/>
  <c r="A313" l="1"/>
  <c r="C312"/>
  <c r="B312" s="1"/>
  <c r="C313" l="1"/>
  <c r="B313" s="1"/>
  <c r="A314"/>
  <c r="C314" l="1"/>
  <c r="B314" s="1"/>
  <c r="A315"/>
  <c r="C315" l="1"/>
  <c r="B315" s="1"/>
  <c r="A316"/>
  <c r="C316" l="1"/>
  <c r="B316" s="1"/>
  <c r="A317"/>
  <c r="C317" l="1"/>
  <c r="B317" s="1"/>
  <c r="A318"/>
  <c r="A319" l="1"/>
  <c r="C318"/>
  <c r="B318" s="1"/>
  <c r="A320" l="1"/>
  <c r="C319"/>
  <c r="B319" s="1"/>
  <c r="C320" l="1"/>
  <c r="B320" s="1"/>
  <c r="A321"/>
  <c r="C321" l="1"/>
  <c r="B321" s="1"/>
  <c r="A322"/>
  <c r="A323" l="1"/>
  <c r="C322"/>
  <c r="B322" s="1"/>
  <c r="C323" l="1"/>
  <c r="B323" s="1"/>
  <c r="A324"/>
  <c r="C324" l="1"/>
  <c r="B324" s="1"/>
  <c r="A325"/>
  <c r="C325" l="1"/>
  <c r="B325" s="1"/>
  <c r="A326"/>
  <c r="A327" l="1"/>
  <c r="C326"/>
  <c r="B326" s="1"/>
  <c r="A328" l="1"/>
  <c r="C327"/>
  <c r="B327" s="1"/>
  <c r="A329" l="1"/>
  <c r="C328"/>
  <c r="B328" s="1"/>
  <c r="A330" l="1"/>
  <c r="C329"/>
  <c r="B329" s="1"/>
  <c r="C330" l="1"/>
  <c r="B330" s="1"/>
  <c r="A331"/>
  <c r="A332" l="1"/>
  <c r="C331"/>
  <c r="B331" s="1"/>
  <c r="A333" l="1"/>
  <c r="C332"/>
  <c r="B332" s="1"/>
  <c r="A334" l="1"/>
  <c r="C333"/>
  <c r="B333" s="1"/>
  <c r="C334" l="1"/>
  <c r="B334" s="1"/>
  <c r="A335"/>
  <c r="A336" l="1"/>
  <c r="C335"/>
  <c r="B335" s="1"/>
  <c r="A337" l="1"/>
  <c r="C336"/>
  <c r="B336" s="1"/>
  <c r="A338" l="1"/>
  <c r="C337"/>
  <c r="B337" s="1"/>
  <c r="C338" l="1"/>
  <c r="B338" s="1"/>
  <c r="A339"/>
  <c r="C339" l="1"/>
  <c r="B339" s="1"/>
  <c r="A340"/>
  <c r="C340" l="1"/>
  <c r="B340" s="1"/>
  <c r="A341"/>
  <c r="C341" l="1"/>
  <c r="B341" s="1"/>
  <c r="A342"/>
  <c r="A343" l="1"/>
  <c r="C342"/>
  <c r="B342" s="1"/>
  <c r="C343" l="1"/>
  <c r="B343" s="1"/>
  <c r="A344"/>
  <c r="C344" l="1"/>
  <c r="B344" s="1"/>
  <c r="A345"/>
  <c r="C345" l="1"/>
  <c r="B345" s="1"/>
  <c r="A346"/>
  <c r="C346" l="1"/>
  <c r="B346" s="1"/>
  <c r="A347"/>
  <c r="A348" l="1"/>
  <c r="C347"/>
  <c r="B347" s="1"/>
  <c r="A349" l="1"/>
  <c r="C348"/>
  <c r="B348" s="1"/>
  <c r="A350" l="1"/>
  <c r="C349"/>
  <c r="B349" s="1"/>
  <c r="A351" l="1"/>
  <c r="C350"/>
  <c r="B350" s="1"/>
  <c r="A352" l="1"/>
  <c r="C351"/>
  <c r="B351" s="1"/>
  <c r="C352" l="1"/>
  <c r="B352" s="1"/>
  <c r="A353"/>
  <c r="C353" l="1"/>
  <c r="B353" s="1"/>
  <c r="A354"/>
  <c r="C354" l="1"/>
  <c r="B354" s="1"/>
  <c r="A355"/>
  <c r="C355" l="1"/>
  <c r="B355" s="1"/>
  <c r="A356"/>
  <c r="C356" l="1"/>
  <c r="B356" s="1"/>
  <c r="A357"/>
  <c r="C357" l="1"/>
  <c r="B357" s="1"/>
  <c r="A358"/>
  <c r="A359" l="1"/>
  <c r="C358"/>
  <c r="B358" s="1"/>
  <c r="C359" l="1"/>
  <c r="B359" s="1"/>
  <c r="A360"/>
  <c r="C360" l="1"/>
  <c r="B360" s="1"/>
  <c r="A361"/>
  <c r="A362" l="1"/>
  <c r="C361"/>
  <c r="B361" s="1"/>
  <c r="A363" l="1"/>
  <c r="C362"/>
  <c r="B362" s="1"/>
  <c r="C363" l="1"/>
  <c r="B363" s="1"/>
  <c r="A364"/>
  <c r="C364" l="1"/>
  <c r="B364" s="1"/>
  <c r="A365"/>
  <c r="C365" l="1"/>
  <c r="B365" s="1"/>
  <c r="A366"/>
  <c r="C366" s="1"/>
  <c r="B366" s="1"/>
</calcChain>
</file>

<file path=xl/sharedStrings.xml><?xml version="1.0" encoding="utf-8"?>
<sst xmlns="http://schemas.openxmlformats.org/spreadsheetml/2006/main" count="415" uniqueCount="83">
  <si>
    <t>TARİH</t>
  </si>
  <si>
    <t>BİRİNCİ YEMEK</t>
  </si>
  <si>
    <t>İKİNCİ YEMEK</t>
  </si>
  <si>
    <t>ÜÇÜNCÜ YEMEK</t>
  </si>
  <si>
    <t>DÖRDÜNCÜ YEMEK</t>
  </si>
  <si>
    <t>KALORİ</t>
  </si>
  <si>
    <t>EKMEK KALORİ</t>
  </si>
  <si>
    <t>TOPLAM KALORİ</t>
  </si>
  <si>
    <t>Enver ÖZDEMİR</t>
  </si>
  <si>
    <t>Sorumlu Memur</t>
  </si>
  <si>
    <t>Bölge Md. Yrd.</t>
  </si>
  <si>
    <t>Ahmet TOPÇUOĞLU</t>
  </si>
  <si>
    <t>Şube Müdürü</t>
  </si>
  <si>
    <t>Abdurrahim TAŞBAŞ</t>
  </si>
  <si>
    <t>Mustafa YAĞAN</t>
  </si>
  <si>
    <t>RESMİ TATATİL</t>
  </si>
  <si>
    <t>*******</t>
  </si>
  <si>
    <t>********</t>
  </si>
  <si>
    <t>AŞCI</t>
  </si>
  <si>
    <t>Tarih</t>
  </si>
  <si>
    <t>Gün</t>
  </si>
  <si>
    <t>MEVLANA</t>
  </si>
  <si>
    <t>ÇORBA</t>
  </si>
  <si>
    <t>SOĞÜÇ</t>
  </si>
  <si>
    <t>AYRAN</t>
  </si>
  <si>
    <t>SEBZELİ SULU KÖFTE</t>
  </si>
  <si>
    <t>PİLAV</t>
  </si>
  <si>
    <t>ANKARA TAVA</t>
  </si>
  <si>
    <t>ŞEHRİYE PİLAVI</t>
  </si>
  <si>
    <t>İRMİK HELVASI-AYRAN</t>
  </si>
  <si>
    <t>CACIK</t>
  </si>
  <si>
    <t>NOHUT</t>
  </si>
  <si>
    <t>TURŞU</t>
  </si>
  <si>
    <t>MAKARNA</t>
  </si>
  <si>
    <t>İZMİR KÖFTE</t>
  </si>
  <si>
    <t>SALATA</t>
  </si>
  <si>
    <t>TEPSİ KEBAP</t>
  </si>
  <si>
    <t>TAVUK DÖNER</t>
  </si>
  <si>
    <t>KABAK TATLISI</t>
  </si>
  <si>
    <t>KASAP KÖFTE</t>
  </si>
  <si>
    <t>ŞEKERPARE</t>
  </si>
  <si>
    <t xml:space="preserve">KAVURMA </t>
  </si>
  <si>
    <t>KURU FASULYE</t>
  </si>
  <si>
    <t>ADANA</t>
  </si>
  <si>
    <t>ÇİFTLİK KEBAP</t>
  </si>
  <si>
    <t>TAVUK PİRZOLA</t>
  </si>
  <si>
    <t>FIRINDA KÖFTE</t>
  </si>
  <si>
    <t>KEMAL PAŞA</t>
  </si>
  <si>
    <t>FIRINDA KIYMALI PATATES</t>
  </si>
  <si>
    <t>KOMPOSTO</t>
  </si>
  <si>
    <t>TULUMBA TATLISI</t>
  </si>
  <si>
    <t>KAŞARLI BÖREK</t>
  </si>
  <si>
    <t>KIYMALI  ISPANAK</t>
  </si>
  <si>
    <t>FIRINDA SEBZELİ TAVUK</t>
  </si>
  <si>
    <t xml:space="preserve">            Mustafa YAĞAN</t>
  </si>
  <si>
    <t xml:space="preserve">             Cahit TAŞPINAR</t>
  </si>
  <si>
    <t xml:space="preserve">               Enver ÖZDEMİR</t>
  </si>
  <si>
    <t xml:space="preserve">             Abdurrahim TAŞBAŞ</t>
  </si>
  <si>
    <t xml:space="preserve">TAVUK BUT </t>
  </si>
  <si>
    <t>FIRNDA SEBZELİ TAVUK</t>
  </si>
  <si>
    <t>DOLMA</t>
  </si>
  <si>
    <t>TAVUK BUT</t>
  </si>
  <si>
    <t>KAVURMA</t>
  </si>
  <si>
    <t>EKŞİLİ KÖFTE</t>
  </si>
  <si>
    <t xml:space="preserve">AYRAN </t>
  </si>
  <si>
    <t>TULUMBA</t>
  </si>
  <si>
    <t>KEMALPAŞA TATLISI</t>
  </si>
  <si>
    <t>YOĞURT</t>
  </si>
  <si>
    <t>EKMEK KADAYIF</t>
  </si>
  <si>
    <t xml:space="preserve">           Enver ÖZDEMİR</t>
  </si>
  <si>
    <t xml:space="preserve">                Cahit TAŞPINAR</t>
  </si>
  <si>
    <t xml:space="preserve">              Mustafa YAĞAN</t>
  </si>
  <si>
    <t xml:space="preserve">                        Abdurrahim TAŞBAŞ</t>
  </si>
  <si>
    <t>KARNIYARIK</t>
  </si>
  <si>
    <t>ETLİEKMEK</t>
  </si>
  <si>
    <t>SALATA-AYRAN-KADAYIF</t>
  </si>
  <si>
    <t>PATLICAN KEBAP</t>
  </si>
  <si>
    <t>MAKRANA</t>
  </si>
  <si>
    <t xml:space="preserve">AYRAN-İRMİK HELVASI </t>
  </si>
  <si>
    <t>FIRINDA SEBZELİ  KEBAP</t>
  </si>
  <si>
    <t>KOMPOTO</t>
  </si>
  <si>
    <t>SOĞUÇ</t>
  </si>
  <si>
    <t>KIYMALI YUMURTA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</si>
</sst>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4" fontId="1" fillId="0" borderId="0" xfId="0" applyNumberFormat="1" applyFont="1" applyBorder="1" applyAlignment="1">
      <alignment vertical="center" wrapText="1"/>
    </xf>
    <xf numFmtId="0" fontId="0" fillId="0" borderId="0" xfId="0" applyBorder="1" applyAlignment="1"/>
    <xf numFmtId="16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164" fontId="1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ill="1" applyBorder="1" applyAlignment="1"/>
    <xf numFmtId="0" fontId="1" fillId="0" borderId="1" xfId="0" applyFont="1" applyBorder="1" applyAlignment="1">
      <alignment horizontal="center" vertical="center"/>
    </xf>
    <xf numFmtId="14" fontId="0" fillId="0" borderId="0" xfId="0" applyNumberFormat="1"/>
    <xf numFmtId="0" fontId="6" fillId="0" borderId="0" xfId="0" applyFont="1" applyBorder="1"/>
    <xf numFmtId="164" fontId="5" fillId="0" borderId="7" xfId="0" applyNumberFormat="1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vertical="center" wrapText="1"/>
    </xf>
    <xf numFmtId="0" fontId="6" fillId="0" borderId="5" xfId="0" applyFont="1" applyBorder="1" applyAlignment="1"/>
    <xf numFmtId="0" fontId="6" fillId="0" borderId="5" xfId="0" applyFont="1" applyBorder="1" applyAlignment="1">
      <alignment vertical="center"/>
    </xf>
    <xf numFmtId="164" fontId="5" fillId="0" borderId="8" xfId="0" applyNumberFormat="1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/>
    <xf numFmtId="0" fontId="6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64" fontId="5" fillId="0" borderId="2" xfId="0" applyNumberFormat="1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/>
    <xf numFmtId="0" fontId="6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23" sqref="I23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7" t="s">
        <v>0</v>
      </c>
      <c r="B1" s="37"/>
      <c r="C1" s="17" t="s">
        <v>1</v>
      </c>
      <c r="D1" s="3"/>
      <c r="E1" s="17" t="s">
        <v>2</v>
      </c>
      <c r="F1" s="3"/>
      <c r="G1" s="17" t="s">
        <v>3</v>
      </c>
      <c r="H1" s="3"/>
      <c r="I1" s="17" t="s">
        <v>4</v>
      </c>
      <c r="J1" s="3"/>
      <c r="K1" s="2"/>
      <c r="L1" s="2"/>
      <c r="M1" s="13"/>
    </row>
    <row r="2" spans="1:13" ht="20.100000000000001" customHeight="1">
      <c r="A2" s="10">
        <v>45658</v>
      </c>
      <c r="B2" s="11" t="str">
        <f>TEXT(WEEKDAY(A2,2)+1,"GGGG")</f>
        <v>Çarşamba</v>
      </c>
      <c r="C2" s="4" t="s">
        <v>15</v>
      </c>
      <c r="D2" s="4"/>
      <c r="E2" s="4" t="s">
        <v>16</v>
      </c>
      <c r="F2" s="4"/>
      <c r="G2" s="4" t="s">
        <v>17</v>
      </c>
      <c r="H2" s="4"/>
      <c r="I2" s="4" t="s">
        <v>17</v>
      </c>
      <c r="J2" s="4"/>
      <c r="K2" s="4"/>
      <c r="L2" s="5"/>
      <c r="M2" s="13"/>
    </row>
    <row r="3" spans="1:13" ht="20.100000000000001" customHeight="1">
      <c r="A3" s="10">
        <f>A2+1</f>
        <v>45659</v>
      </c>
      <c r="B3" s="11" t="str">
        <f t="shared" ref="B3:B32" si="0">TEXT(WEEKDAY(A3,2)+1,"GGGG")</f>
        <v>Perşembe</v>
      </c>
      <c r="C3" s="4" t="s">
        <v>21</v>
      </c>
      <c r="D3" s="4"/>
      <c r="E3" s="4" t="s">
        <v>22</v>
      </c>
      <c r="F3" s="4"/>
      <c r="G3" s="4" t="s">
        <v>23</v>
      </c>
      <c r="H3" s="4"/>
      <c r="I3" s="4" t="s">
        <v>24</v>
      </c>
      <c r="J3" s="4"/>
      <c r="K3" s="4"/>
      <c r="L3" s="5"/>
      <c r="M3" s="13"/>
    </row>
    <row r="4" spans="1:13" ht="20.100000000000001" customHeight="1">
      <c r="A4" s="10">
        <f t="shared" ref="A4:A32" si="1">A3+1</f>
        <v>45660</v>
      </c>
      <c r="B4" s="11" t="str">
        <f t="shared" si="0"/>
        <v>Cuma</v>
      </c>
      <c r="C4" s="4" t="s">
        <v>25</v>
      </c>
      <c r="D4" s="4"/>
      <c r="E4" s="4" t="s">
        <v>22</v>
      </c>
      <c r="F4" s="4"/>
      <c r="G4" s="4" t="s">
        <v>26</v>
      </c>
      <c r="H4" s="4"/>
      <c r="I4" s="4" t="s">
        <v>50</v>
      </c>
      <c r="J4" s="4"/>
      <c r="K4" s="4"/>
      <c r="L4" s="5"/>
      <c r="M4" s="13"/>
    </row>
    <row r="5" spans="1:13" ht="5.0999999999999996" customHeight="1">
      <c r="A5" s="20">
        <f t="shared" si="1"/>
        <v>45661</v>
      </c>
      <c r="B5" s="21" t="str">
        <f t="shared" si="0"/>
        <v>Cumartesi</v>
      </c>
      <c r="C5" s="22"/>
      <c r="D5" s="22">
        <v>0</v>
      </c>
      <c r="E5" s="22"/>
      <c r="F5" s="22">
        <v>0</v>
      </c>
      <c r="G5" s="22"/>
      <c r="H5" s="22">
        <v>0</v>
      </c>
      <c r="I5" s="22"/>
      <c r="J5" s="22">
        <v>0</v>
      </c>
      <c r="K5" s="22">
        <v>130</v>
      </c>
      <c r="L5" s="31">
        <f t="shared" ref="L5:L27" si="2">SUM(D5:K5)</f>
        <v>130</v>
      </c>
      <c r="M5" s="13"/>
    </row>
    <row r="6" spans="1:13" ht="5.0999999999999996" customHeight="1">
      <c r="A6" s="24">
        <f t="shared" si="1"/>
        <v>45662</v>
      </c>
      <c r="B6" s="25" t="str">
        <f t="shared" si="0"/>
        <v>Pazar</v>
      </c>
      <c r="C6" s="26"/>
      <c r="D6" s="26">
        <v>0</v>
      </c>
      <c r="E6" s="26"/>
      <c r="F6" s="26">
        <v>0</v>
      </c>
      <c r="G6" s="26"/>
      <c r="H6" s="26">
        <v>0</v>
      </c>
      <c r="I6" s="26"/>
      <c r="J6" s="26">
        <v>0</v>
      </c>
      <c r="K6" s="26">
        <v>130</v>
      </c>
      <c r="L6" s="32">
        <f t="shared" si="2"/>
        <v>130</v>
      </c>
      <c r="M6" s="13"/>
    </row>
    <row r="7" spans="1:13" ht="20.100000000000001" customHeight="1">
      <c r="A7" s="10">
        <f t="shared" si="1"/>
        <v>45663</v>
      </c>
      <c r="B7" s="11" t="str">
        <f t="shared" si="0"/>
        <v>Pazartesi</v>
      </c>
      <c r="C7" s="4" t="s">
        <v>27</v>
      </c>
      <c r="D7" s="4"/>
      <c r="E7" s="4" t="s">
        <v>22</v>
      </c>
      <c r="F7" s="4"/>
      <c r="G7" s="4" t="s">
        <v>28</v>
      </c>
      <c r="H7" s="4"/>
      <c r="I7" s="4" t="s">
        <v>29</v>
      </c>
      <c r="J7" s="4"/>
      <c r="K7" s="4"/>
      <c r="L7" s="5"/>
      <c r="M7" s="13"/>
    </row>
    <row r="8" spans="1:13" ht="20.100000000000001" customHeight="1">
      <c r="A8" s="10">
        <f t="shared" si="1"/>
        <v>45664</v>
      </c>
      <c r="B8" s="11" t="str">
        <f t="shared" si="0"/>
        <v>Salı</v>
      </c>
      <c r="C8" s="4" t="s">
        <v>53</v>
      </c>
      <c r="D8" s="4"/>
      <c r="E8" s="4" t="s">
        <v>22</v>
      </c>
      <c r="F8" s="4"/>
      <c r="G8" s="4" t="s">
        <v>26</v>
      </c>
      <c r="H8" s="4"/>
      <c r="I8" s="4" t="s">
        <v>30</v>
      </c>
      <c r="J8" s="4"/>
      <c r="K8" s="4"/>
      <c r="L8" s="5"/>
      <c r="M8" s="13"/>
    </row>
    <row r="9" spans="1:13" ht="20.100000000000001" customHeight="1">
      <c r="A9" s="10">
        <f t="shared" si="1"/>
        <v>45665</v>
      </c>
      <c r="B9" s="11" t="str">
        <f t="shared" si="0"/>
        <v>Çarşamba</v>
      </c>
      <c r="C9" s="4" t="s">
        <v>52</v>
      </c>
      <c r="D9" s="4"/>
      <c r="E9" s="4" t="s">
        <v>22</v>
      </c>
      <c r="F9" s="4"/>
      <c r="G9" s="4" t="s">
        <v>33</v>
      </c>
      <c r="H9" s="4"/>
      <c r="I9" s="4" t="s">
        <v>49</v>
      </c>
      <c r="J9" s="4"/>
      <c r="K9" s="4"/>
      <c r="L9" s="5"/>
      <c r="M9" s="13"/>
    </row>
    <row r="10" spans="1:13" ht="20.100000000000001" customHeight="1">
      <c r="A10" s="10">
        <f t="shared" si="1"/>
        <v>45666</v>
      </c>
      <c r="B10" s="11" t="str">
        <f t="shared" si="0"/>
        <v>Perşembe</v>
      </c>
      <c r="C10" s="4" t="s">
        <v>34</v>
      </c>
      <c r="D10" s="4"/>
      <c r="E10" s="4" t="s">
        <v>22</v>
      </c>
      <c r="F10" s="4"/>
      <c r="G10" s="4" t="s">
        <v>26</v>
      </c>
      <c r="H10" s="4"/>
      <c r="I10" s="4" t="s">
        <v>35</v>
      </c>
      <c r="J10" s="4"/>
      <c r="K10" s="4"/>
      <c r="L10" s="5"/>
      <c r="M10" s="13"/>
    </row>
    <row r="11" spans="1:13" ht="20.100000000000001" customHeight="1">
      <c r="A11" s="10">
        <f t="shared" si="1"/>
        <v>45667</v>
      </c>
      <c r="B11" s="11" t="str">
        <f t="shared" si="0"/>
        <v>Cuma</v>
      </c>
      <c r="C11" s="4" t="s">
        <v>31</v>
      </c>
      <c r="D11" s="4"/>
      <c r="E11" s="4" t="s">
        <v>22</v>
      </c>
      <c r="F11" s="4"/>
      <c r="G11" s="4" t="s">
        <v>26</v>
      </c>
      <c r="H11" s="4"/>
      <c r="I11" s="4" t="s">
        <v>32</v>
      </c>
      <c r="J11" s="4"/>
      <c r="K11" s="4"/>
      <c r="L11" s="5"/>
      <c r="M11" s="13"/>
    </row>
    <row r="12" spans="1:13" ht="5.0999999999999996" customHeight="1">
      <c r="A12" s="20">
        <f t="shared" si="1"/>
        <v>45668</v>
      </c>
      <c r="B12" s="21" t="str">
        <f t="shared" si="0"/>
        <v>Cumartesi</v>
      </c>
      <c r="C12" s="22"/>
      <c r="D12" s="22">
        <v>0</v>
      </c>
      <c r="E12" s="22"/>
      <c r="F12" s="22">
        <v>0</v>
      </c>
      <c r="G12" s="22"/>
      <c r="H12" s="22">
        <v>0</v>
      </c>
      <c r="I12" s="22"/>
      <c r="J12" s="22">
        <v>0</v>
      </c>
      <c r="K12" s="22">
        <v>130</v>
      </c>
      <c r="L12" s="31">
        <f t="shared" si="2"/>
        <v>130</v>
      </c>
      <c r="M12" s="13"/>
    </row>
    <row r="13" spans="1:13" ht="5.0999999999999996" customHeight="1">
      <c r="A13" s="24">
        <f t="shared" si="1"/>
        <v>45669</v>
      </c>
      <c r="B13" s="25" t="str">
        <f t="shared" si="0"/>
        <v>Pazar</v>
      </c>
      <c r="C13" s="26"/>
      <c r="D13" s="26">
        <v>0</v>
      </c>
      <c r="E13" s="26"/>
      <c r="F13" s="26">
        <v>0</v>
      </c>
      <c r="G13" s="26"/>
      <c r="H13" s="26">
        <v>0</v>
      </c>
      <c r="I13" s="26"/>
      <c r="J13" s="26">
        <v>0</v>
      </c>
      <c r="K13" s="26">
        <v>130</v>
      </c>
      <c r="L13" s="32">
        <f t="shared" si="2"/>
        <v>130</v>
      </c>
      <c r="M13" s="13"/>
    </row>
    <row r="14" spans="1:13" ht="20.100000000000001" customHeight="1">
      <c r="A14" s="10">
        <f t="shared" si="1"/>
        <v>45670</v>
      </c>
      <c r="B14" s="11" t="str">
        <f t="shared" si="0"/>
        <v>Pazartesi</v>
      </c>
      <c r="C14" s="4" t="s">
        <v>36</v>
      </c>
      <c r="D14" s="4"/>
      <c r="E14" s="4" t="s">
        <v>22</v>
      </c>
      <c r="F14" s="4"/>
      <c r="G14" s="4" t="s">
        <v>26</v>
      </c>
      <c r="H14" s="4"/>
      <c r="I14" s="4" t="s">
        <v>30</v>
      </c>
      <c r="J14" s="4"/>
      <c r="K14" s="4"/>
      <c r="L14" s="5"/>
      <c r="M14" s="13"/>
    </row>
    <row r="15" spans="1:13" ht="20.100000000000001" customHeight="1">
      <c r="A15" s="10">
        <f t="shared" si="1"/>
        <v>45671</v>
      </c>
      <c r="B15" s="11" t="str">
        <f t="shared" si="0"/>
        <v>Salı</v>
      </c>
      <c r="C15" s="4" t="s">
        <v>37</v>
      </c>
      <c r="D15" s="4"/>
      <c r="E15" s="4" t="s">
        <v>22</v>
      </c>
      <c r="F15" s="4"/>
      <c r="G15" s="4" t="s">
        <v>26</v>
      </c>
      <c r="H15" s="4"/>
      <c r="I15" s="4" t="s">
        <v>24</v>
      </c>
      <c r="J15" s="4"/>
      <c r="K15" s="4"/>
      <c r="L15" s="5"/>
      <c r="M15" s="13"/>
    </row>
    <row r="16" spans="1:13" ht="20.100000000000001" customHeight="1">
      <c r="A16" s="10">
        <f t="shared" si="1"/>
        <v>45672</v>
      </c>
      <c r="B16" s="11" t="str">
        <f t="shared" si="0"/>
        <v>Çarşamba</v>
      </c>
      <c r="C16" s="4" t="s">
        <v>27</v>
      </c>
      <c r="D16" s="4"/>
      <c r="E16" s="4" t="s">
        <v>22</v>
      </c>
      <c r="F16" s="4"/>
      <c r="G16" s="4" t="s">
        <v>26</v>
      </c>
      <c r="H16" s="4"/>
      <c r="I16" s="4" t="s">
        <v>38</v>
      </c>
      <c r="J16" s="4"/>
      <c r="K16" s="4"/>
      <c r="L16" s="5"/>
      <c r="M16" s="13"/>
    </row>
    <row r="17" spans="1:13" ht="20.100000000000001" customHeight="1">
      <c r="A17" s="10">
        <f t="shared" si="1"/>
        <v>45673</v>
      </c>
      <c r="B17" s="11" t="str">
        <f t="shared" si="0"/>
        <v>Perşembe</v>
      </c>
      <c r="C17" s="4" t="s">
        <v>51</v>
      </c>
      <c r="D17" s="4"/>
      <c r="E17" s="4" t="s">
        <v>22</v>
      </c>
      <c r="F17" s="4"/>
      <c r="G17" s="4" t="s">
        <v>23</v>
      </c>
      <c r="H17" s="4"/>
      <c r="I17" s="4" t="s">
        <v>24</v>
      </c>
      <c r="J17" s="4"/>
      <c r="K17" s="4"/>
      <c r="L17" s="5"/>
      <c r="M17" s="13"/>
    </row>
    <row r="18" spans="1:13" ht="20.100000000000001" customHeight="1">
      <c r="A18" s="10">
        <f t="shared" si="1"/>
        <v>45674</v>
      </c>
      <c r="B18" s="11" t="str">
        <f t="shared" si="0"/>
        <v>Cuma</v>
      </c>
      <c r="C18" s="4" t="s">
        <v>39</v>
      </c>
      <c r="D18" s="4"/>
      <c r="E18" s="4" t="s">
        <v>22</v>
      </c>
      <c r="F18" s="4"/>
      <c r="G18" s="4" t="s">
        <v>26</v>
      </c>
      <c r="H18" s="4"/>
      <c r="I18" s="4" t="s">
        <v>40</v>
      </c>
      <c r="J18" s="4"/>
      <c r="K18" s="4"/>
      <c r="L18" s="5"/>
      <c r="M18" s="13"/>
    </row>
    <row r="19" spans="1:13" ht="5.0999999999999996" customHeight="1">
      <c r="A19" s="20">
        <f t="shared" si="1"/>
        <v>45675</v>
      </c>
      <c r="B19" s="21" t="str">
        <f t="shared" si="0"/>
        <v>Cumartesi</v>
      </c>
      <c r="C19" s="22"/>
      <c r="D19" s="22">
        <v>0</v>
      </c>
      <c r="E19" s="22"/>
      <c r="F19" s="22">
        <v>0</v>
      </c>
      <c r="G19" s="22"/>
      <c r="H19" s="22">
        <v>0</v>
      </c>
      <c r="I19" s="22"/>
      <c r="J19" s="22">
        <v>0</v>
      </c>
      <c r="K19" s="22">
        <v>130</v>
      </c>
      <c r="L19" s="31">
        <f t="shared" si="2"/>
        <v>130</v>
      </c>
      <c r="M19" s="13"/>
    </row>
    <row r="20" spans="1:13" ht="5.0999999999999996" customHeight="1">
      <c r="A20" s="24">
        <f t="shared" si="1"/>
        <v>45676</v>
      </c>
      <c r="B20" s="25" t="str">
        <f t="shared" si="0"/>
        <v>Pazar</v>
      </c>
      <c r="C20" s="26"/>
      <c r="D20" s="26">
        <v>0</v>
      </c>
      <c r="E20" s="26"/>
      <c r="F20" s="26">
        <v>0</v>
      </c>
      <c r="G20" s="26"/>
      <c r="H20" s="26">
        <v>0</v>
      </c>
      <c r="I20" s="26"/>
      <c r="J20" s="26">
        <v>0</v>
      </c>
      <c r="K20" s="26">
        <v>130</v>
      </c>
      <c r="L20" s="32">
        <f t="shared" si="2"/>
        <v>130</v>
      </c>
      <c r="M20" s="13"/>
    </row>
    <row r="21" spans="1:13" ht="20.100000000000001" customHeight="1">
      <c r="A21" s="10">
        <f t="shared" si="1"/>
        <v>45677</v>
      </c>
      <c r="B21" s="11" t="str">
        <f t="shared" si="0"/>
        <v>Pazartesi</v>
      </c>
      <c r="C21" s="4" t="s">
        <v>41</v>
      </c>
      <c r="D21" s="4"/>
      <c r="E21" s="4" t="s">
        <v>22</v>
      </c>
      <c r="F21" s="4"/>
      <c r="G21" s="4" t="s">
        <v>26</v>
      </c>
      <c r="H21" s="4"/>
      <c r="I21" s="4" t="s">
        <v>29</v>
      </c>
      <c r="J21" s="4"/>
      <c r="K21" s="4"/>
      <c r="L21" s="5"/>
      <c r="M21" s="13"/>
    </row>
    <row r="22" spans="1:13" ht="20.100000000000001" customHeight="1">
      <c r="A22" s="10">
        <f t="shared" si="1"/>
        <v>45678</v>
      </c>
      <c r="B22" s="11" t="str">
        <f t="shared" si="0"/>
        <v>Salı</v>
      </c>
      <c r="C22" s="4" t="s">
        <v>58</v>
      </c>
      <c r="D22" s="4"/>
      <c r="E22" s="4" t="s">
        <v>22</v>
      </c>
      <c r="F22" s="4"/>
      <c r="G22" s="4" t="s">
        <v>26</v>
      </c>
      <c r="H22" s="4"/>
      <c r="I22" s="4" t="s">
        <v>24</v>
      </c>
      <c r="J22" s="4"/>
      <c r="K22" s="4"/>
      <c r="L22" s="5"/>
      <c r="M22" s="13"/>
    </row>
    <row r="23" spans="1:13" ht="20.100000000000001" customHeight="1">
      <c r="A23" s="10">
        <f t="shared" si="1"/>
        <v>45679</v>
      </c>
      <c r="B23" s="11" t="str">
        <f t="shared" si="0"/>
        <v>Çarşamba</v>
      </c>
      <c r="C23" s="4" t="s">
        <v>27</v>
      </c>
      <c r="D23" s="4"/>
      <c r="E23" s="4" t="s">
        <v>22</v>
      </c>
      <c r="F23" s="4"/>
      <c r="G23" s="4" t="s">
        <v>26</v>
      </c>
      <c r="H23" s="4"/>
      <c r="I23" s="4" t="s">
        <v>75</v>
      </c>
      <c r="J23" s="4"/>
      <c r="K23" s="4"/>
      <c r="L23" s="5"/>
      <c r="M23" s="13"/>
    </row>
    <row r="24" spans="1:13" ht="20.100000000000001" customHeight="1">
      <c r="A24" s="10">
        <f t="shared" si="1"/>
        <v>45680</v>
      </c>
      <c r="B24" s="11" t="str">
        <f t="shared" si="0"/>
        <v>Perşembe</v>
      </c>
      <c r="C24" s="4" t="s">
        <v>43</v>
      </c>
      <c r="D24" s="4"/>
      <c r="E24" s="4" t="s">
        <v>22</v>
      </c>
      <c r="F24" s="4"/>
      <c r="G24" s="4" t="s">
        <v>26</v>
      </c>
      <c r="H24" s="4"/>
      <c r="I24" s="4" t="s">
        <v>24</v>
      </c>
      <c r="J24" s="4"/>
      <c r="K24" s="4"/>
      <c r="L24" s="5"/>
      <c r="M24" s="13"/>
    </row>
    <row r="25" spans="1:13" ht="20.100000000000001" customHeight="1">
      <c r="A25" s="10">
        <f t="shared" si="1"/>
        <v>45681</v>
      </c>
      <c r="B25" s="11" t="str">
        <f t="shared" si="0"/>
        <v>Cuma</v>
      </c>
      <c r="C25" s="4" t="s">
        <v>42</v>
      </c>
      <c r="D25" s="4"/>
      <c r="E25" s="4" t="s">
        <v>22</v>
      </c>
      <c r="F25" s="4"/>
      <c r="G25" s="4" t="s">
        <v>26</v>
      </c>
      <c r="H25" s="4"/>
      <c r="I25" s="4" t="s">
        <v>32</v>
      </c>
      <c r="J25" s="4"/>
      <c r="K25" s="4"/>
      <c r="L25" s="5"/>
      <c r="M25" s="13"/>
    </row>
    <row r="26" spans="1:13" ht="5.0999999999999996" customHeight="1">
      <c r="A26" s="20">
        <f t="shared" si="1"/>
        <v>45682</v>
      </c>
      <c r="B26" s="21" t="str">
        <f t="shared" si="0"/>
        <v>Cumartesi</v>
      </c>
      <c r="C26" s="22"/>
      <c r="D26" s="22">
        <v>0</v>
      </c>
      <c r="E26" s="22"/>
      <c r="F26" s="22">
        <v>0</v>
      </c>
      <c r="G26" s="22"/>
      <c r="H26" s="22">
        <v>0</v>
      </c>
      <c r="I26" s="22"/>
      <c r="J26" s="22">
        <v>0</v>
      </c>
      <c r="K26" s="22">
        <v>130</v>
      </c>
      <c r="L26" s="31">
        <f t="shared" si="2"/>
        <v>130</v>
      </c>
      <c r="M26" s="13"/>
    </row>
    <row r="27" spans="1:13" ht="5.0999999999999996" customHeight="1">
      <c r="A27" s="24">
        <f t="shared" si="1"/>
        <v>45683</v>
      </c>
      <c r="B27" s="25" t="str">
        <f t="shared" si="0"/>
        <v>Pazar</v>
      </c>
      <c r="C27" s="26"/>
      <c r="D27" s="26">
        <v>0</v>
      </c>
      <c r="E27" s="26"/>
      <c r="F27" s="26">
        <v>0</v>
      </c>
      <c r="G27" s="26"/>
      <c r="H27" s="26">
        <v>0</v>
      </c>
      <c r="I27" s="26"/>
      <c r="J27" s="26">
        <v>0</v>
      </c>
      <c r="K27" s="26">
        <v>130</v>
      </c>
      <c r="L27" s="32">
        <f t="shared" si="2"/>
        <v>130</v>
      </c>
      <c r="M27" s="13"/>
    </row>
    <row r="28" spans="1:13" ht="20.100000000000001" customHeight="1">
      <c r="A28" s="10">
        <f t="shared" si="1"/>
        <v>45684</v>
      </c>
      <c r="B28" s="11" t="str">
        <f t="shared" si="0"/>
        <v>Pazartesi</v>
      </c>
      <c r="C28" s="4" t="s">
        <v>44</v>
      </c>
      <c r="D28" s="4"/>
      <c r="E28" s="4" t="s">
        <v>22</v>
      </c>
      <c r="F28" s="4"/>
      <c r="G28" s="4" t="s">
        <v>26</v>
      </c>
      <c r="H28" s="4"/>
      <c r="I28" s="4" t="s">
        <v>30</v>
      </c>
      <c r="J28" s="4"/>
      <c r="K28" s="4"/>
      <c r="L28" s="5"/>
      <c r="M28" s="13"/>
    </row>
    <row r="29" spans="1:13" ht="20.100000000000001" customHeight="1">
      <c r="A29" s="10">
        <f t="shared" si="1"/>
        <v>45685</v>
      </c>
      <c r="B29" s="11" t="str">
        <f t="shared" si="0"/>
        <v>Salı</v>
      </c>
      <c r="C29" s="4" t="s">
        <v>45</v>
      </c>
      <c r="D29" s="4"/>
      <c r="E29" s="4" t="s">
        <v>22</v>
      </c>
      <c r="F29" s="4"/>
      <c r="G29" s="4" t="s">
        <v>26</v>
      </c>
      <c r="H29" s="4"/>
      <c r="I29" s="4" t="s">
        <v>24</v>
      </c>
      <c r="J29" s="4"/>
      <c r="K29" s="4"/>
      <c r="L29" s="5"/>
      <c r="M29" s="13"/>
    </row>
    <row r="30" spans="1:13" ht="20.100000000000001" customHeight="1">
      <c r="A30" s="10">
        <f t="shared" si="1"/>
        <v>45686</v>
      </c>
      <c r="B30" s="11" t="str">
        <f t="shared" si="0"/>
        <v>Çarşamba</v>
      </c>
      <c r="C30" s="4" t="s">
        <v>46</v>
      </c>
      <c r="D30" s="4"/>
      <c r="E30" s="4" t="s">
        <v>22</v>
      </c>
      <c r="F30" s="4"/>
      <c r="G30" s="4" t="s">
        <v>26</v>
      </c>
      <c r="H30" s="4"/>
      <c r="I30" s="4" t="s">
        <v>47</v>
      </c>
      <c r="J30" s="4"/>
      <c r="K30" s="4"/>
      <c r="L30" s="5"/>
      <c r="M30" s="13"/>
    </row>
    <row r="31" spans="1:13" ht="20.100000000000001" customHeight="1">
      <c r="A31" s="10">
        <f t="shared" si="1"/>
        <v>45687</v>
      </c>
      <c r="B31" s="11" t="str">
        <f t="shared" si="0"/>
        <v>Perşembe</v>
      </c>
      <c r="C31" s="4" t="s">
        <v>21</v>
      </c>
      <c r="D31" s="4"/>
      <c r="E31" s="4" t="s">
        <v>22</v>
      </c>
      <c r="F31" s="4"/>
      <c r="G31" s="4" t="s">
        <v>23</v>
      </c>
      <c r="H31" s="4"/>
      <c r="I31" s="4" t="s">
        <v>24</v>
      </c>
      <c r="J31" s="4"/>
      <c r="K31" s="4"/>
      <c r="L31" s="5"/>
      <c r="M31" s="13"/>
    </row>
    <row r="32" spans="1:13" ht="20.100000000000001" customHeight="1">
      <c r="A32" s="10">
        <f t="shared" si="1"/>
        <v>45688</v>
      </c>
      <c r="B32" s="11" t="str">
        <f t="shared" si="0"/>
        <v>Cuma</v>
      </c>
      <c r="C32" s="4" t="s">
        <v>48</v>
      </c>
      <c r="D32" s="4"/>
      <c r="E32" s="4" t="s">
        <v>22</v>
      </c>
      <c r="F32" s="4"/>
      <c r="G32" s="4" t="s">
        <v>33</v>
      </c>
      <c r="H32" s="4"/>
      <c r="I32" s="4" t="s">
        <v>49</v>
      </c>
      <c r="J32" s="4"/>
      <c r="K32" s="4"/>
      <c r="L32" s="5"/>
      <c r="M32" s="13"/>
    </row>
    <row r="33" spans="1:13" ht="8.1" customHeight="1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>
      <c r="A36" s="14"/>
      <c r="B36" s="8"/>
      <c r="C36" s="9" t="s">
        <v>57</v>
      </c>
      <c r="D36" s="9"/>
      <c r="E36" s="9" t="s">
        <v>56</v>
      </c>
      <c r="F36" s="9"/>
      <c r="G36" s="9" t="s">
        <v>55</v>
      </c>
      <c r="H36" s="9"/>
      <c r="I36" s="9" t="s">
        <v>54</v>
      </c>
      <c r="J36" s="9"/>
      <c r="K36" s="9"/>
      <c r="L36" s="15"/>
      <c r="M36" s="13"/>
    </row>
    <row r="37" spans="1:13" ht="18.75" customHeight="1">
      <c r="A37" s="6"/>
      <c r="B37" s="1"/>
      <c r="C37" s="1" t="s">
        <v>18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A2" sqref="A2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7" t="s">
        <v>0</v>
      </c>
      <c r="B1" s="37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t="20.100000000000001" customHeight="1">
      <c r="A2" s="10">
        <v>45931</v>
      </c>
      <c r="B2" s="11" t="str">
        <f>TEXT(WEEKDAY(A2,2)+1,"GGGG")</f>
        <v>Çarşamba</v>
      </c>
      <c r="C2" s="4"/>
      <c r="D2" s="4">
        <v>0</v>
      </c>
      <c r="E2" s="4"/>
      <c r="F2" s="4">
        <v>0</v>
      </c>
      <c r="G2" s="4"/>
      <c r="H2" s="4">
        <v>0</v>
      </c>
      <c r="I2" s="4"/>
      <c r="J2" s="4">
        <v>0</v>
      </c>
      <c r="K2" s="4">
        <v>130</v>
      </c>
      <c r="L2" s="5">
        <f>SUM(D2:K2)</f>
        <v>130</v>
      </c>
      <c r="M2" s="13"/>
    </row>
    <row r="3" spans="1:13" ht="20.100000000000001" customHeight="1">
      <c r="A3" s="10">
        <f>A2+1</f>
        <v>45932</v>
      </c>
      <c r="B3" s="11" t="str">
        <f t="shared" ref="B3:B32" si="0">TEXT(WEEKDAY(A3,2)+1,"GGGG")</f>
        <v>Perşembe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 t="shared" ref="L3:L32" si="1">SUM(D3:K3)</f>
        <v>130</v>
      </c>
      <c r="M3" s="13"/>
    </row>
    <row r="4" spans="1:13" ht="20.100000000000001" customHeight="1">
      <c r="A4" s="10">
        <f t="shared" ref="A4:A32" si="2">A3+1</f>
        <v>45933</v>
      </c>
      <c r="B4" s="11" t="str">
        <f t="shared" si="0"/>
        <v>Cuma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s="19" customFormat="1" ht="5.0999999999999996" customHeight="1">
      <c r="A5" s="20">
        <f t="shared" si="2"/>
        <v>45934</v>
      </c>
      <c r="B5" s="21" t="str">
        <f t="shared" si="0"/>
        <v>Cumartesi</v>
      </c>
      <c r="C5" s="22"/>
      <c r="D5" s="22">
        <v>0</v>
      </c>
      <c r="E5" s="22"/>
      <c r="F5" s="22">
        <v>0</v>
      </c>
      <c r="G5" s="22"/>
      <c r="H5" s="22">
        <v>0</v>
      </c>
      <c r="I5" s="22"/>
      <c r="J5" s="22">
        <v>0</v>
      </c>
      <c r="K5" s="22">
        <v>130</v>
      </c>
      <c r="L5" s="23">
        <f t="shared" si="1"/>
        <v>130</v>
      </c>
    </row>
    <row r="6" spans="1:13" s="19" customFormat="1" ht="5.0999999999999996" customHeight="1">
      <c r="A6" s="24">
        <f t="shared" si="2"/>
        <v>45935</v>
      </c>
      <c r="B6" s="25" t="str">
        <f t="shared" si="0"/>
        <v>Pazar</v>
      </c>
      <c r="C6" s="26"/>
      <c r="D6" s="26">
        <v>0</v>
      </c>
      <c r="E6" s="26"/>
      <c r="F6" s="26">
        <v>0</v>
      </c>
      <c r="G6" s="26"/>
      <c r="H6" s="26">
        <v>0</v>
      </c>
      <c r="I6" s="26"/>
      <c r="J6" s="26">
        <v>0</v>
      </c>
      <c r="K6" s="26">
        <v>130</v>
      </c>
      <c r="L6" s="27">
        <f t="shared" si="1"/>
        <v>130</v>
      </c>
    </row>
    <row r="7" spans="1:13" ht="20.100000000000001" customHeight="1">
      <c r="A7" s="10">
        <f t="shared" si="2"/>
        <v>45936</v>
      </c>
      <c r="B7" s="11" t="str">
        <f t="shared" si="0"/>
        <v>Pazartesi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>
      <c r="A8" s="10">
        <f t="shared" si="2"/>
        <v>45937</v>
      </c>
      <c r="B8" s="11" t="str">
        <f t="shared" si="0"/>
        <v>Salı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ht="20.100000000000001" customHeight="1">
      <c r="A9" s="10">
        <f t="shared" si="2"/>
        <v>45938</v>
      </c>
      <c r="B9" s="11" t="str">
        <f t="shared" si="0"/>
        <v>Çarşamba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ht="20.100000000000001" customHeight="1">
      <c r="A10" s="10">
        <f t="shared" si="2"/>
        <v>45939</v>
      </c>
      <c r="B10" s="11" t="str">
        <f t="shared" si="0"/>
        <v>Perşembe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>
      <c r="A11" s="10">
        <f t="shared" si="2"/>
        <v>45940</v>
      </c>
      <c r="B11" s="11" t="str">
        <f t="shared" si="0"/>
        <v>Cuma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s="19" customFormat="1" ht="5.0999999999999996" customHeight="1">
      <c r="A12" s="20">
        <f t="shared" si="2"/>
        <v>45941</v>
      </c>
      <c r="B12" s="21" t="str">
        <f t="shared" si="0"/>
        <v>Cumartesi</v>
      </c>
      <c r="C12" s="22"/>
      <c r="D12" s="22">
        <v>0</v>
      </c>
      <c r="E12" s="22"/>
      <c r="F12" s="22">
        <v>0</v>
      </c>
      <c r="G12" s="22"/>
      <c r="H12" s="22">
        <v>0</v>
      </c>
      <c r="I12" s="22"/>
      <c r="J12" s="22">
        <v>0</v>
      </c>
      <c r="K12" s="22">
        <v>130</v>
      </c>
      <c r="L12" s="23">
        <f t="shared" si="1"/>
        <v>130</v>
      </c>
    </row>
    <row r="13" spans="1:13" s="19" customFormat="1" ht="5.0999999999999996" customHeight="1">
      <c r="A13" s="24">
        <f t="shared" si="2"/>
        <v>45942</v>
      </c>
      <c r="B13" s="25" t="str">
        <f t="shared" si="0"/>
        <v>Pazar</v>
      </c>
      <c r="C13" s="26"/>
      <c r="D13" s="26">
        <v>0</v>
      </c>
      <c r="E13" s="26"/>
      <c r="F13" s="26">
        <v>0</v>
      </c>
      <c r="G13" s="26"/>
      <c r="H13" s="26">
        <v>0</v>
      </c>
      <c r="I13" s="26"/>
      <c r="J13" s="26">
        <v>0</v>
      </c>
      <c r="K13" s="26">
        <v>130</v>
      </c>
      <c r="L13" s="27">
        <f t="shared" si="1"/>
        <v>130</v>
      </c>
    </row>
    <row r="14" spans="1:13" ht="20.100000000000001" customHeight="1">
      <c r="A14" s="10">
        <f t="shared" si="2"/>
        <v>45943</v>
      </c>
      <c r="B14" s="11" t="str">
        <f t="shared" si="0"/>
        <v>Pazartesi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>
      <c r="A15" s="10">
        <f t="shared" si="2"/>
        <v>45944</v>
      </c>
      <c r="B15" s="11" t="str">
        <f t="shared" si="0"/>
        <v>Salı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ht="20.100000000000001" customHeight="1">
      <c r="A16" s="10">
        <f t="shared" si="2"/>
        <v>45945</v>
      </c>
      <c r="B16" s="11" t="str">
        <f t="shared" si="0"/>
        <v>Çarşamba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ht="20.100000000000001" customHeight="1">
      <c r="A17" s="10">
        <f t="shared" si="2"/>
        <v>45946</v>
      </c>
      <c r="B17" s="11" t="str">
        <f t="shared" si="0"/>
        <v>Perşembe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>
      <c r="A18" s="10">
        <f t="shared" si="2"/>
        <v>45947</v>
      </c>
      <c r="B18" s="11" t="str">
        <f t="shared" si="0"/>
        <v>Cuma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s="19" customFormat="1" ht="5.0999999999999996" customHeight="1">
      <c r="A19" s="20">
        <f t="shared" si="2"/>
        <v>45948</v>
      </c>
      <c r="B19" s="21" t="str">
        <f t="shared" si="0"/>
        <v>Cumartesi</v>
      </c>
      <c r="C19" s="22"/>
      <c r="D19" s="22">
        <v>0</v>
      </c>
      <c r="E19" s="22"/>
      <c r="F19" s="22">
        <v>0</v>
      </c>
      <c r="G19" s="22"/>
      <c r="H19" s="22">
        <v>0</v>
      </c>
      <c r="I19" s="22"/>
      <c r="J19" s="22">
        <v>0</v>
      </c>
      <c r="K19" s="22">
        <v>130</v>
      </c>
      <c r="L19" s="23">
        <f t="shared" si="1"/>
        <v>130</v>
      </c>
    </row>
    <row r="20" spans="1:13" s="19" customFormat="1" ht="5.0999999999999996" customHeight="1">
      <c r="A20" s="24">
        <f t="shared" si="2"/>
        <v>45949</v>
      </c>
      <c r="B20" s="25" t="str">
        <f t="shared" si="0"/>
        <v>Pazar</v>
      </c>
      <c r="C20" s="26"/>
      <c r="D20" s="26">
        <v>0</v>
      </c>
      <c r="E20" s="26"/>
      <c r="F20" s="26">
        <v>0</v>
      </c>
      <c r="G20" s="26"/>
      <c r="H20" s="26">
        <v>0</v>
      </c>
      <c r="I20" s="26"/>
      <c r="J20" s="26">
        <v>0</v>
      </c>
      <c r="K20" s="26">
        <v>130</v>
      </c>
      <c r="L20" s="27">
        <f t="shared" si="1"/>
        <v>130</v>
      </c>
    </row>
    <row r="21" spans="1:13" ht="20.100000000000001" customHeight="1">
      <c r="A21" s="10">
        <f t="shared" si="2"/>
        <v>45950</v>
      </c>
      <c r="B21" s="11" t="str">
        <f t="shared" si="0"/>
        <v>Pazartesi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>
      <c r="A22" s="10">
        <f t="shared" si="2"/>
        <v>45951</v>
      </c>
      <c r="B22" s="11" t="str">
        <f t="shared" si="0"/>
        <v>Salı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ht="20.100000000000001" customHeight="1">
      <c r="A23" s="10">
        <f t="shared" si="2"/>
        <v>45952</v>
      </c>
      <c r="B23" s="11" t="str">
        <f t="shared" si="0"/>
        <v>Çarşamba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ht="20.100000000000001" customHeight="1">
      <c r="A24" s="10">
        <f t="shared" si="2"/>
        <v>45953</v>
      </c>
      <c r="B24" s="11" t="str">
        <f t="shared" si="0"/>
        <v>Perşembe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>
      <c r="A25" s="10">
        <f t="shared" si="2"/>
        <v>45954</v>
      </c>
      <c r="B25" s="11" t="str">
        <f t="shared" si="0"/>
        <v>Cuma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s="19" customFormat="1" ht="5.0999999999999996" customHeight="1">
      <c r="A26" s="20">
        <f t="shared" si="2"/>
        <v>45955</v>
      </c>
      <c r="B26" s="21" t="str">
        <f t="shared" si="0"/>
        <v>Cumartesi</v>
      </c>
      <c r="C26" s="22"/>
      <c r="D26" s="22">
        <v>0</v>
      </c>
      <c r="E26" s="22"/>
      <c r="F26" s="22">
        <v>0</v>
      </c>
      <c r="G26" s="22"/>
      <c r="H26" s="22">
        <v>0</v>
      </c>
      <c r="I26" s="22"/>
      <c r="J26" s="22">
        <v>0</v>
      </c>
      <c r="K26" s="22">
        <v>130</v>
      </c>
      <c r="L26" s="23">
        <f t="shared" si="1"/>
        <v>130</v>
      </c>
    </row>
    <row r="27" spans="1:13" s="19" customFormat="1" ht="5.0999999999999996" customHeight="1">
      <c r="A27" s="24">
        <f t="shared" si="2"/>
        <v>45956</v>
      </c>
      <c r="B27" s="25" t="str">
        <f t="shared" si="0"/>
        <v>Pazar</v>
      </c>
      <c r="C27" s="26"/>
      <c r="D27" s="26">
        <v>0</v>
      </c>
      <c r="E27" s="26"/>
      <c r="F27" s="26">
        <v>0</v>
      </c>
      <c r="G27" s="26"/>
      <c r="H27" s="26">
        <v>0</v>
      </c>
      <c r="I27" s="26"/>
      <c r="J27" s="26">
        <v>0</v>
      </c>
      <c r="K27" s="26">
        <v>130</v>
      </c>
      <c r="L27" s="27">
        <f t="shared" si="1"/>
        <v>130</v>
      </c>
    </row>
    <row r="28" spans="1:13" ht="20.100000000000001" customHeight="1">
      <c r="A28" s="10">
        <f t="shared" si="2"/>
        <v>45957</v>
      </c>
      <c r="B28" s="11" t="str">
        <f t="shared" si="0"/>
        <v>Pazartesi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>
      <c r="A29" s="10">
        <f t="shared" si="2"/>
        <v>45958</v>
      </c>
      <c r="B29" s="11" t="str">
        <f t="shared" si="0"/>
        <v>Salı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ht="20.100000000000001" customHeight="1">
      <c r="A30" s="10">
        <f t="shared" si="2"/>
        <v>45959</v>
      </c>
      <c r="B30" s="11" t="str">
        <f t="shared" si="0"/>
        <v>Çarşamba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ht="20.100000000000001" customHeight="1">
      <c r="A31" s="10">
        <f t="shared" si="2"/>
        <v>45960</v>
      </c>
      <c r="B31" s="11" t="str">
        <f t="shared" si="0"/>
        <v>Perşembe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20.100000000000001" customHeight="1">
      <c r="A32" s="10">
        <f t="shared" si="2"/>
        <v>45961</v>
      </c>
      <c r="B32" s="11" t="str">
        <f t="shared" si="0"/>
        <v>Cuma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8.1" customHeight="1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>
      <c r="A36" s="14"/>
      <c r="B36" s="8"/>
      <c r="C36" s="9" t="s">
        <v>13</v>
      </c>
      <c r="D36" s="9"/>
      <c r="E36" s="9" t="s">
        <v>8</v>
      </c>
      <c r="F36" s="9"/>
      <c r="G36" s="9" t="s">
        <v>11</v>
      </c>
      <c r="H36" s="9"/>
      <c r="I36" s="9" t="s">
        <v>14</v>
      </c>
      <c r="J36" s="9"/>
      <c r="K36" s="9"/>
      <c r="L36" s="15"/>
      <c r="M36" s="13"/>
    </row>
    <row r="37" spans="1:13" ht="18.75" customHeight="1">
      <c r="A37" s="6"/>
      <c r="B37" s="1"/>
      <c r="C37" s="1" t="s">
        <v>18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workbookViewId="0">
      <selection activeCell="C27" sqref="C27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7" t="s">
        <v>0</v>
      </c>
      <c r="B1" s="37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s="19" customFormat="1" ht="5.0999999999999996" customHeight="1">
      <c r="A2" s="20">
        <v>45962</v>
      </c>
      <c r="B2" s="21" t="str">
        <f>TEXT(WEEKDAY(A2,2)+1,"GGGG")</f>
        <v>Cumartesi</v>
      </c>
      <c r="C2" s="22"/>
      <c r="D2" s="22">
        <v>0</v>
      </c>
      <c r="E2" s="22"/>
      <c r="F2" s="22">
        <v>0</v>
      </c>
      <c r="G2" s="22"/>
      <c r="H2" s="22">
        <v>0</v>
      </c>
      <c r="I2" s="22"/>
      <c r="J2" s="22">
        <v>0</v>
      </c>
      <c r="K2" s="22">
        <v>130</v>
      </c>
      <c r="L2" s="23">
        <f>SUM(D2:K2)</f>
        <v>130</v>
      </c>
    </row>
    <row r="3" spans="1:13" s="19" customFormat="1" ht="5.0999999999999996" customHeight="1">
      <c r="A3" s="24">
        <f>A2+1</f>
        <v>45963</v>
      </c>
      <c r="B3" s="25" t="str">
        <f t="shared" ref="B3:B31" si="0">TEXT(WEEKDAY(A3,2)+1,"GGGG")</f>
        <v>Pazar</v>
      </c>
      <c r="C3" s="26"/>
      <c r="D3" s="26">
        <v>0</v>
      </c>
      <c r="E3" s="26"/>
      <c r="F3" s="26">
        <v>0</v>
      </c>
      <c r="G3" s="26"/>
      <c r="H3" s="26">
        <v>0</v>
      </c>
      <c r="I3" s="26"/>
      <c r="J3" s="26">
        <v>0</v>
      </c>
      <c r="K3" s="26">
        <v>130</v>
      </c>
      <c r="L3" s="27">
        <f t="shared" ref="L3:L31" si="1">SUM(D3:K3)</f>
        <v>130</v>
      </c>
    </row>
    <row r="4" spans="1:13" ht="20.100000000000001" customHeight="1">
      <c r="A4" s="10">
        <f t="shared" ref="A4:A31" si="2">A3+1</f>
        <v>45964</v>
      </c>
      <c r="B4" s="11" t="str">
        <f t="shared" si="0"/>
        <v>Pazartesi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>
      <c r="A5" s="10">
        <f t="shared" si="2"/>
        <v>45965</v>
      </c>
      <c r="B5" s="11" t="str">
        <f t="shared" si="0"/>
        <v>Salı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45966</v>
      </c>
      <c r="B6" s="11" t="str">
        <f t="shared" si="0"/>
        <v>Çarşamba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>
      <c r="A7" s="10">
        <f t="shared" si="2"/>
        <v>45967</v>
      </c>
      <c r="B7" s="11" t="str">
        <f t="shared" si="0"/>
        <v>Perşembe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>
      <c r="A8" s="10">
        <f t="shared" si="2"/>
        <v>45968</v>
      </c>
      <c r="B8" s="11" t="str">
        <f t="shared" si="0"/>
        <v>Cuma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s="19" customFormat="1" ht="5.0999999999999996" customHeight="1">
      <c r="A9" s="20">
        <f t="shared" si="2"/>
        <v>45969</v>
      </c>
      <c r="B9" s="21" t="str">
        <f t="shared" si="0"/>
        <v>Cumartesi</v>
      </c>
      <c r="C9" s="22"/>
      <c r="D9" s="22">
        <v>0</v>
      </c>
      <c r="E9" s="22"/>
      <c r="F9" s="22">
        <v>0</v>
      </c>
      <c r="G9" s="22"/>
      <c r="H9" s="22">
        <v>0</v>
      </c>
      <c r="I9" s="22"/>
      <c r="J9" s="22">
        <v>0</v>
      </c>
      <c r="K9" s="22">
        <v>130</v>
      </c>
      <c r="L9" s="23">
        <f t="shared" si="1"/>
        <v>130</v>
      </c>
    </row>
    <row r="10" spans="1:13" s="19" customFormat="1" ht="5.0999999999999996" customHeight="1">
      <c r="A10" s="24">
        <f t="shared" si="2"/>
        <v>45970</v>
      </c>
      <c r="B10" s="25" t="str">
        <f t="shared" si="0"/>
        <v>Pazar</v>
      </c>
      <c r="C10" s="26"/>
      <c r="D10" s="26">
        <v>0</v>
      </c>
      <c r="E10" s="26"/>
      <c r="F10" s="26">
        <v>0</v>
      </c>
      <c r="G10" s="26"/>
      <c r="H10" s="26">
        <v>0</v>
      </c>
      <c r="I10" s="26"/>
      <c r="J10" s="26">
        <v>0</v>
      </c>
      <c r="K10" s="26">
        <v>130</v>
      </c>
      <c r="L10" s="27">
        <f t="shared" si="1"/>
        <v>130</v>
      </c>
    </row>
    <row r="11" spans="1:13" ht="20.100000000000001" customHeight="1">
      <c r="A11" s="10">
        <f t="shared" si="2"/>
        <v>45971</v>
      </c>
      <c r="B11" s="11" t="str">
        <f t="shared" si="0"/>
        <v>Pazartesi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45972</v>
      </c>
      <c r="B12" s="11" t="str">
        <f t="shared" si="0"/>
        <v>Salı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45973</v>
      </c>
      <c r="B13" s="11" t="str">
        <f t="shared" si="0"/>
        <v>Çarşamba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>
      <c r="A14" s="10">
        <f t="shared" si="2"/>
        <v>45974</v>
      </c>
      <c r="B14" s="11" t="str">
        <f t="shared" si="0"/>
        <v>Perşembe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>
      <c r="A15" s="10">
        <f t="shared" si="2"/>
        <v>45975</v>
      </c>
      <c r="B15" s="11" t="str">
        <f t="shared" si="0"/>
        <v>Cuma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s="19" customFormat="1" ht="5.0999999999999996" customHeight="1">
      <c r="A16" s="20">
        <f t="shared" si="2"/>
        <v>45976</v>
      </c>
      <c r="B16" s="21" t="str">
        <f t="shared" si="0"/>
        <v>Cumartesi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>
        <v>130</v>
      </c>
      <c r="L16" s="23">
        <f t="shared" si="1"/>
        <v>130</v>
      </c>
    </row>
    <row r="17" spans="1:13" s="19" customFormat="1" ht="5.0999999999999996" customHeight="1">
      <c r="A17" s="24">
        <f t="shared" si="2"/>
        <v>45977</v>
      </c>
      <c r="B17" s="25" t="str">
        <f t="shared" si="0"/>
        <v>Pazar</v>
      </c>
      <c r="C17" s="26"/>
      <c r="D17" s="26">
        <v>0</v>
      </c>
      <c r="E17" s="26"/>
      <c r="F17" s="26">
        <v>0</v>
      </c>
      <c r="G17" s="26"/>
      <c r="H17" s="26">
        <v>0</v>
      </c>
      <c r="I17" s="26"/>
      <c r="J17" s="26">
        <v>0</v>
      </c>
      <c r="K17" s="26">
        <v>130</v>
      </c>
      <c r="L17" s="27">
        <f t="shared" si="1"/>
        <v>130</v>
      </c>
    </row>
    <row r="18" spans="1:13" ht="20.100000000000001" customHeight="1">
      <c r="A18" s="10">
        <f t="shared" si="2"/>
        <v>45978</v>
      </c>
      <c r="B18" s="11" t="str">
        <f t="shared" si="0"/>
        <v>Pazartesi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45979</v>
      </c>
      <c r="B19" s="11" t="str">
        <f t="shared" si="0"/>
        <v>Salı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45980</v>
      </c>
      <c r="B20" s="11" t="str">
        <f t="shared" si="0"/>
        <v>Çarşamba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>
      <c r="A21" s="10">
        <f t="shared" si="2"/>
        <v>45981</v>
      </c>
      <c r="B21" s="11" t="str">
        <f t="shared" si="0"/>
        <v>Perşembe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>
      <c r="A22" s="10">
        <f t="shared" si="2"/>
        <v>45982</v>
      </c>
      <c r="B22" s="11" t="str">
        <f t="shared" si="0"/>
        <v>Cuma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s="19" customFormat="1" ht="5.0999999999999996" customHeight="1">
      <c r="A23" s="20">
        <f t="shared" si="2"/>
        <v>45983</v>
      </c>
      <c r="B23" s="21" t="str">
        <f t="shared" si="0"/>
        <v>Cumartesi</v>
      </c>
      <c r="C23" s="22"/>
      <c r="D23" s="22">
        <v>0</v>
      </c>
      <c r="E23" s="22"/>
      <c r="F23" s="22">
        <v>0</v>
      </c>
      <c r="G23" s="22"/>
      <c r="H23" s="22">
        <v>0</v>
      </c>
      <c r="I23" s="22"/>
      <c r="J23" s="22">
        <v>0</v>
      </c>
      <c r="K23" s="22">
        <v>130</v>
      </c>
      <c r="L23" s="23">
        <f t="shared" si="1"/>
        <v>130</v>
      </c>
    </row>
    <row r="24" spans="1:13" s="19" customFormat="1" ht="5.0999999999999996" customHeight="1">
      <c r="A24" s="24">
        <f t="shared" si="2"/>
        <v>45984</v>
      </c>
      <c r="B24" s="25" t="str">
        <f t="shared" si="0"/>
        <v>Pazar</v>
      </c>
      <c r="C24" s="26"/>
      <c r="D24" s="26">
        <v>0</v>
      </c>
      <c r="E24" s="26"/>
      <c r="F24" s="26">
        <v>0</v>
      </c>
      <c r="G24" s="26"/>
      <c r="H24" s="26">
        <v>0</v>
      </c>
      <c r="I24" s="26"/>
      <c r="J24" s="26">
        <v>0</v>
      </c>
      <c r="K24" s="26">
        <v>130</v>
      </c>
      <c r="L24" s="27">
        <f t="shared" si="1"/>
        <v>130</v>
      </c>
    </row>
    <row r="25" spans="1:13" ht="20.100000000000001" customHeight="1">
      <c r="A25" s="10">
        <f t="shared" si="2"/>
        <v>45985</v>
      </c>
      <c r="B25" s="11" t="str">
        <f t="shared" si="0"/>
        <v>Pazartesi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45986</v>
      </c>
      <c r="B26" s="11" t="str">
        <f t="shared" si="0"/>
        <v>Salı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45987</v>
      </c>
      <c r="B27" s="11" t="str">
        <f t="shared" si="0"/>
        <v>Çarşamba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>
      <c r="A28" s="10">
        <f t="shared" si="2"/>
        <v>45988</v>
      </c>
      <c r="B28" s="11" t="str">
        <f t="shared" si="0"/>
        <v>Perşembe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>
      <c r="A29" s="10">
        <f t="shared" si="2"/>
        <v>45989</v>
      </c>
      <c r="B29" s="11" t="str">
        <f t="shared" si="0"/>
        <v>Cuma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s="19" customFormat="1" ht="5.0999999999999996" customHeight="1">
      <c r="A30" s="20">
        <f t="shared" si="2"/>
        <v>45990</v>
      </c>
      <c r="B30" s="21" t="str">
        <f t="shared" si="0"/>
        <v>Cumartesi</v>
      </c>
      <c r="C30" s="22"/>
      <c r="D30" s="22">
        <v>0</v>
      </c>
      <c r="E30" s="22"/>
      <c r="F30" s="22">
        <v>0</v>
      </c>
      <c r="G30" s="22"/>
      <c r="H30" s="22">
        <v>0</v>
      </c>
      <c r="I30" s="22"/>
      <c r="J30" s="22">
        <v>0</v>
      </c>
      <c r="K30" s="22">
        <v>130</v>
      </c>
      <c r="L30" s="23">
        <f t="shared" si="1"/>
        <v>130</v>
      </c>
    </row>
    <row r="31" spans="1:13" s="19" customFormat="1" ht="5.0999999999999996" customHeight="1">
      <c r="A31" s="24">
        <f t="shared" si="2"/>
        <v>45991</v>
      </c>
      <c r="B31" s="25" t="str">
        <f t="shared" si="0"/>
        <v>Pazar</v>
      </c>
      <c r="C31" s="26"/>
      <c r="D31" s="26">
        <v>0</v>
      </c>
      <c r="E31" s="26"/>
      <c r="F31" s="26">
        <v>0</v>
      </c>
      <c r="G31" s="26"/>
      <c r="H31" s="26">
        <v>0</v>
      </c>
      <c r="I31" s="26"/>
      <c r="J31" s="26">
        <v>0</v>
      </c>
      <c r="K31" s="26">
        <v>130</v>
      </c>
      <c r="L31" s="27">
        <f t="shared" si="1"/>
        <v>130</v>
      </c>
    </row>
    <row r="32" spans="1:13" ht="8.1" customHeight="1">
      <c r="A32" s="14"/>
      <c r="B32" s="8"/>
      <c r="C32" s="9"/>
      <c r="D32" s="9"/>
      <c r="E32" s="9"/>
      <c r="F32" s="9"/>
      <c r="G32" s="9"/>
      <c r="H32" s="9"/>
      <c r="I32" s="9"/>
      <c r="J32" s="9"/>
      <c r="K32" s="9"/>
      <c r="L32" s="15"/>
      <c r="M32" s="13"/>
    </row>
    <row r="33" spans="1:13" ht="8.1" customHeight="1">
      <c r="A33" s="14"/>
      <c r="B33" s="8"/>
      <c r="C33" s="16"/>
      <c r="D33" s="9"/>
      <c r="E33" s="9"/>
      <c r="F33" s="9"/>
      <c r="G33" s="9"/>
      <c r="H33" s="9"/>
      <c r="I33" s="16"/>
      <c r="J33" s="9"/>
      <c r="K33" s="9"/>
      <c r="L33" s="15"/>
      <c r="M33" s="13"/>
    </row>
    <row r="34" spans="1:13" ht="6" customHeight="1">
      <c r="A34" s="14"/>
      <c r="B34" s="8"/>
      <c r="C34" s="9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11.25" customHeight="1">
      <c r="A35" s="14"/>
      <c r="B35" s="8"/>
      <c r="C35" s="9" t="s">
        <v>13</v>
      </c>
      <c r="D35" s="9"/>
      <c r="E35" s="9" t="s">
        <v>8</v>
      </c>
      <c r="F35" s="9"/>
      <c r="G35" s="9" t="s">
        <v>11</v>
      </c>
      <c r="H35" s="9"/>
      <c r="I35" s="9" t="s">
        <v>14</v>
      </c>
      <c r="J35" s="9"/>
      <c r="K35" s="9"/>
      <c r="L35" s="15"/>
      <c r="M35" s="13"/>
    </row>
    <row r="36" spans="1:13" ht="18.75" customHeight="1">
      <c r="A36" s="6"/>
      <c r="B36" s="1"/>
      <c r="C36" s="1" t="s">
        <v>18</v>
      </c>
      <c r="D36" s="1"/>
      <c r="E36" s="1" t="s">
        <v>9</v>
      </c>
      <c r="F36" s="1"/>
      <c r="G36" s="1" t="s">
        <v>12</v>
      </c>
      <c r="H36" s="1"/>
      <c r="I36" s="1" t="s">
        <v>10</v>
      </c>
      <c r="J36" s="1"/>
      <c r="K36" s="1"/>
      <c r="L36" s="1"/>
    </row>
    <row r="37" spans="1:13">
      <c r="A37" s="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9"/>
  <sheetViews>
    <sheetView workbookViewId="0">
      <selection activeCell="C5" sqref="C5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7" t="s">
        <v>0</v>
      </c>
      <c r="B1" s="37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13"/>
    </row>
    <row r="3" spans="1:13" ht="20.100000000000001" customHeight="1">
      <c r="A3" s="10">
        <v>45992</v>
      </c>
      <c r="B3" s="11" t="str">
        <f>TEXT(WEEKDAY(A3,2)+1,"GGGG")</f>
        <v>Pazartesi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>SUM(D3:K3)</f>
        <v>130</v>
      </c>
      <c r="M3" s="13"/>
    </row>
    <row r="4" spans="1:13" ht="20.100000000000001" customHeight="1">
      <c r="A4" s="10">
        <f>A3+1</f>
        <v>45993</v>
      </c>
      <c r="B4" s="11" t="str">
        <f t="shared" ref="B4:B33" si="0">TEXT(WEEKDAY(A4,2)+1,"GGGG")</f>
        <v>Salı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ref="L4:L33" si="1">SUM(D4:K4)</f>
        <v>130</v>
      </c>
      <c r="M4" s="13"/>
    </row>
    <row r="5" spans="1:13" ht="20.100000000000001" customHeight="1">
      <c r="A5" s="10">
        <f t="shared" ref="A5:A33" si="2">A4+1</f>
        <v>45994</v>
      </c>
      <c r="B5" s="11" t="str">
        <f t="shared" si="0"/>
        <v>Çarşamba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45995</v>
      </c>
      <c r="B6" s="11" t="str">
        <f t="shared" si="0"/>
        <v>Perşembe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>
      <c r="A7" s="10">
        <f t="shared" si="2"/>
        <v>45996</v>
      </c>
      <c r="B7" s="11" t="str">
        <f t="shared" si="0"/>
        <v>Cuma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s="19" customFormat="1" ht="5.0999999999999996" customHeight="1">
      <c r="A8" s="20">
        <f t="shared" si="2"/>
        <v>45997</v>
      </c>
      <c r="B8" s="21" t="str">
        <f t="shared" si="0"/>
        <v>Cumartesi</v>
      </c>
      <c r="C8" s="22"/>
      <c r="D8" s="22">
        <v>0</v>
      </c>
      <c r="E8" s="22"/>
      <c r="F8" s="22">
        <v>0</v>
      </c>
      <c r="G8" s="22"/>
      <c r="H8" s="22">
        <v>0</v>
      </c>
      <c r="I8" s="22"/>
      <c r="J8" s="22">
        <v>0</v>
      </c>
      <c r="K8" s="22">
        <v>130</v>
      </c>
      <c r="L8" s="23">
        <f t="shared" si="1"/>
        <v>130</v>
      </c>
    </row>
    <row r="9" spans="1:13" s="19" customFormat="1" ht="5.0999999999999996" customHeight="1">
      <c r="A9" s="24">
        <f t="shared" si="2"/>
        <v>45998</v>
      </c>
      <c r="B9" s="25" t="str">
        <f t="shared" si="0"/>
        <v>Pazar</v>
      </c>
      <c r="C9" s="26"/>
      <c r="D9" s="26">
        <v>0</v>
      </c>
      <c r="E9" s="26"/>
      <c r="F9" s="26">
        <v>0</v>
      </c>
      <c r="G9" s="26"/>
      <c r="H9" s="26">
        <v>0</v>
      </c>
      <c r="I9" s="26"/>
      <c r="J9" s="26">
        <v>0</v>
      </c>
      <c r="K9" s="26">
        <v>130</v>
      </c>
      <c r="L9" s="27">
        <f t="shared" si="1"/>
        <v>130</v>
      </c>
    </row>
    <row r="10" spans="1:13" ht="20.100000000000001" customHeight="1">
      <c r="A10" s="10">
        <f t="shared" si="2"/>
        <v>45999</v>
      </c>
      <c r="B10" s="11" t="str">
        <f t="shared" si="0"/>
        <v>Pazartesi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>
      <c r="A11" s="10">
        <f t="shared" si="2"/>
        <v>46000</v>
      </c>
      <c r="B11" s="11" t="str">
        <f t="shared" si="0"/>
        <v>Salı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46001</v>
      </c>
      <c r="B12" s="11" t="str">
        <f t="shared" si="0"/>
        <v>Çarşamba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46002</v>
      </c>
      <c r="B13" s="11" t="str">
        <f t="shared" si="0"/>
        <v>Perşembe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>
      <c r="A14" s="10">
        <f t="shared" si="2"/>
        <v>46003</v>
      </c>
      <c r="B14" s="11" t="str">
        <f t="shared" si="0"/>
        <v>Cuma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s="19" customFormat="1" ht="5.0999999999999996" customHeight="1">
      <c r="A15" s="20">
        <f t="shared" si="2"/>
        <v>46004</v>
      </c>
      <c r="B15" s="21" t="str">
        <f t="shared" si="0"/>
        <v>Cumartesi</v>
      </c>
      <c r="C15" s="22"/>
      <c r="D15" s="22">
        <v>0</v>
      </c>
      <c r="E15" s="22"/>
      <c r="F15" s="22">
        <v>0</v>
      </c>
      <c r="G15" s="22"/>
      <c r="H15" s="22">
        <v>0</v>
      </c>
      <c r="I15" s="22"/>
      <c r="J15" s="22">
        <v>0</v>
      </c>
      <c r="K15" s="22">
        <v>130</v>
      </c>
      <c r="L15" s="23">
        <f t="shared" si="1"/>
        <v>130</v>
      </c>
    </row>
    <row r="16" spans="1:13" s="19" customFormat="1" ht="5.0999999999999996" customHeight="1">
      <c r="A16" s="24">
        <f t="shared" si="2"/>
        <v>46005</v>
      </c>
      <c r="B16" s="25" t="str">
        <f t="shared" si="0"/>
        <v>Pazar</v>
      </c>
      <c r="C16" s="26"/>
      <c r="D16" s="26">
        <v>0</v>
      </c>
      <c r="E16" s="26"/>
      <c r="F16" s="26">
        <v>0</v>
      </c>
      <c r="G16" s="26"/>
      <c r="H16" s="26">
        <v>0</v>
      </c>
      <c r="I16" s="26"/>
      <c r="J16" s="26">
        <v>0</v>
      </c>
      <c r="K16" s="26">
        <v>130</v>
      </c>
      <c r="L16" s="27">
        <f t="shared" si="1"/>
        <v>130</v>
      </c>
    </row>
    <row r="17" spans="1:13" ht="20.100000000000001" customHeight="1">
      <c r="A17" s="10">
        <f t="shared" si="2"/>
        <v>46006</v>
      </c>
      <c r="B17" s="11" t="str">
        <f t="shared" si="0"/>
        <v>Pazartesi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>
      <c r="A18" s="10">
        <f t="shared" si="2"/>
        <v>46007</v>
      </c>
      <c r="B18" s="11" t="str">
        <f t="shared" si="0"/>
        <v>Salı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46008</v>
      </c>
      <c r="B19" s="11" t="str">
        <f t="shared" si="0"/>
        <v>Çarşamba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46009</v>
      </c>
      <c r="B20" s="11" t="str">
        <f t="shared" si="0"/>
        <v>Perşembe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>
      <c r="A21" s="10">
        <f t="shared" si="2"/>
        <v>46010</v>
      </c>
      <c r="B21" s="11" t="str">
        <f t="shared" si="0"/>
        <v>Cuma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s="19" customFormat="1" ht="5.0999999999999996" customHeight="1">
      <c r="A22" s="20">
        <f t="shared" si="2"/>
        <v>46011</v>
      </c>
      <c r="B22" s="21" t="str">
        <f t="shared" si="0"/>
        <v>Cumartesi</v>
      </c>
      <c r="C22" s="22"/>
      <c r="D22" s="22">
        <v>0</v>
      </c>
      <c r="E22" s="22"/>
      <c r="F22" s="22">
        <v>0</v>
      </c>
      <c r="G22" s="22"/>
      <c r="H22" s="22">
        <v>0</v>
      </c>
      <c r="I22" s="22"/>
      <c r="J22" s="22">
        <v>0</v>
      </c>
      <c r="K22" s="22">
        <v>130</v>
      </c>
      <c r="L22" s="23">
        <f t="shared" si="1"/>
        <v>130</v>
      </c>
    </row>
    <row r="23" spans="1:13" s="19" customFormat="1" ht="5.0999999999999996" customHeight="1">
      <c r="A23" s="24">
        <f t="shared" si="2"/>
        <v>46012</v>
      </c>
      <c r="B23" s="25" t="str">
        <f t="shared" si="0"/>
        <v>Pazar</v>
      </c>
      <c r="C23" s="26"/>
      <c r="D23" s="26">
        <v>0</v>
      </c>
      <c r="E23" s="26"/>
      <c r="F23" s="26">
        <v>0</v>
      </c>
      <c r="G23" s="26"/>
      <c r="H23" s="26">
        <v>0</v>
      </c>
      <c r="I23" s="26"/>
      <c r="J23" s="26">
        <v>0</v>
      </c>
      <c r="K23" s="26">
        <v>130</v>
      </c>
      <c r="L23" s="27">
        <f t="shared" si="1"/>
        <v>130</v>
      </c>
    </row>
    <row r="24" spans="1:13" ht="20.100000000000001" customHeight="1">
      <c r="A24" s="10">
        <f t="shared" si="2"/>
        <v>46013</v>
      </c>
      <c r="B24" s="11" t="str">
        <f t="shared" si="0"/>
        <v>Pazartesi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>
      <c r="A25" s="10">
        <f t="shared" si="2"/>
        <v>46014</v>
      </c>
      <c r="B25" s="11" t="str">
        <f t="shared" si="0"/>
        <v>Salı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46015</v>
      </c>
      <c r="B26" s="11" t="str">
        <f t="shared" si="0"/>
        <v>Çarşamba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46016</v>
      </c>
      <c r="B27" s="11" t="str">
        <f t="shared" si="0"/>
        <v>Perşembe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>
      <c r="A28" s="10">
        <f t="shared" si="2"/>
        <v>46017</v>
      </c>
      <c r="B28" s="11" t="str">
        <f t="shared" si="0"/>
        <v>Cuma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s="19" customFormat="1" ht="5.0999999999999996" customHeight="1">
      <c r="A29" s="20">
        <f t="shared" si="2"/>
        <v>46018</v>
      </c>
      <c r="B29" s="21" t="str">
        <f t="shared" si="0"/>
        <v>Cumartesi</v>
      </c>
      <c r="C29" s="22"/>
      <c r="D29" s="22">
        <v>0</v>
      </c>
      <c r="E29" s="22"/>
      <c r="F29" s="22">
        <v>0</v>
      </c>
      <c r="G29" s="22"/>
      <c r="H29" s="22">
        <v>0</v>
      </c>
      <c r="I29" s="22"/>
      <c r="J29" s="22">
        <v>0</v>
      </c>
      <c r="K29" s="22">
        <v>130</v>
      </c>
      <c r="L29" s="23">
        <f t="shared" si="1"/>
        <v>130</v>
      </c>
    </row>
    <row r="30" spans="1:13" s="19" customFormat="1" ht="5.0999999999999996" customHeight="1">
      <c r="A30" s="24">
        <f t="shared" si="2"/>
        <v>46019</v>
      </c>
      <c r="B30" s="25" t="str">
        <f t="shared" si="0"/>
        <v>Pazar</v>
      </c>
      <c r="C30" s="26"/>
      <c r="D30" s="26">
        <v>0</v>
      </c>
      <c r="E30" s="26"/>
      <c r="F30" s="26">
        <v>0</v>
      </c>
      <c r="G30" s="26"/>
      <c r="H30" s="26">
        <v>0</v>
      </c>
      <c r="I30" s="26"/>
      <c r="J30" s="26">
        <v>0</v>
      </c>
      <c r="K30" s="26">
        <v>130</v>
      </c>
      <c r="L30" s="27">
        <f t="shared" si="1"/>
        <v>130</v>
      </c>
    </row>
    <row r="31" spans="1:13" ht="20.100000000000001" customHeight="1">
      <c r="A31" s="10">
        <f t="shared" si="2"/>
        <v>46020</v>
      </c>
      <c r="B31" s="11" t="str">
        <f t="shared" si="0"/>
        <v>Pazartesi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20.100000000000001" customHeight="1">
      <c r="A32" s="10">
        <f t="shared" si="2"/>
        <v>46021</v>
      </c>
      <c r="B32" s="11" t="str">
        <f t="shared" si="0"/>
        <v>Salı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20.100000000000001" customHeight="1">
      <c r="A33" s="10">
        <f t="shared" si="2"/>
        <v>46022</v>
      </c>
      <c r="B33" s="11" t="str">
        <f t="shared" si="0"/>
        <v>Çarşamba</v>
      </c>
      <c r="C33" s="4"/>
      <c r="D33" s="4">
        <v>0</v>
      </c>
      <c r="E33" s="4"/>
      <c r="F33" s="4">
        <v>0</v>
      </c>
      <c r="G33" s="4"/>
      <c r="H33" s="4">
        <v>0</v>
      </c>
      <c r="I33" s="4"/>
      <c r="J33" s="4">
        <v>0</v>
      </c>
      <c r="K33" s="4">
        <v>130</v>
      </c>
      <c r="L33" s="5">
        <f t="shared" si="1"/>
        <v>130</v>
      </c>
      <c r="M33" s="13"/>
    </row>
    <row r="34" spans="1:13" ht="8.1" customHeight="1">
      <c r="A34" s="14"/>
      <c r="B34" s="8"/>
      <c r="C34" s="9"/>
      <c r="D34" s="9"/>
      <c r="E34" s="9"/>
      <c r="F34" s="9"/>
      <c r="G34" s="9"/>
      <c r="H34" s="9"/>
      <c r="I34" s="9"/>
      <c r="J34" s="9"/>
      <c r="K34" s="9"/>
      <c r="L34" s="15"/>
      <c r="M34" s="13"/>
    </row>
    <row r="35" spans="1:13" ht="8.1" customHeight="1">
      <c r="A35" s="14"/>
      <c r="B35" s="8"/>
      <c r="C35" s="16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6" customHeight="1">
      <c r="A36" s="14"/>
      <c r="B36" s="8"/>
      <c r="C36" s="9"/>
      <c r="D36" s="9"/>
      <c r="E36" s="9"/>
      <c r="F36" s="9"/>
      <c r="G36" s="9"/>
      <c r="H36" s="9"/>
      <c r="I36" s="16"/>
      <c r="J36" s="9"/>
      <c r="K36" s="9"/>
      <c r="L36" s="15"/>
      <c r="M36" s="13"/>
    </row>
    <row r="37" spans="1:13" ht="11.25" customHeight="1">
      <c r="A37" s="14"/>
      <c r="B37" s="8"/>
      <c r="C37" s="9" t="s">
        <v>13</v>
      </c>
      <c r="D37" s="9"/>
      <c r="E37" s="9" t="s">
        <v>8</v>
      </c>
      <c r="F37" s="9"/>
      <c r="G37" s="9" t="s">
        <v>11</v>
      </c>
      <c r="H37" s="9"/>
      <c r="I37" s="9" t="s">
        <v>14</v>
      </c>
      <c r="J37" s="9"/>
      <c r="K37" s="9"/>
      <c r="L37" s="15"/>
      <c r="M37" s="13"/>
    </row>
    <row r="38" spans="1:13" ht="18.75" customHeight="1">
      <c r="A38" s="6"/>
      <c r="B38" s="1"/>
      <c r="C38" s="1" t="s">
        <v>18</v>
      </c>
      <c r="D38" s="1"/>
      <c r="E38" s="1" t="s">
        <v>9</v>
      </c>
      <c r="F38" s="1"/>
      <c r="G38" s="1" t="s">
        <v>12</v>
      </c>
      <c r="H38" s="1"/>
      <c r="I38" s="1" t="s">
        <v>10</v>
      </c>
      <c r="J38" s="1"/>
      <c r="K38" s="1"/>
      <c r="L38" s="1"/>
    </row>
    <row r="39" spans="1:13">
      <c r="A39" s="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autoFilter ref="A2:L33"/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9"/>
  <sheetViews>
    <sheetView workbookViewId="0">
      <selection activeCell="A4" sqref="A4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7" t="s">
        <v>0</v>
      </c>
      <c r="B1" s="37"/>
      <c r="C1" s="12" t="s">
        <v>1</v>
      </c>
      <c r="D1" s="3" t="s">
        <v>5</v>
      </c>
      <c r="E1" s="12" t="s">
        <v>2</v>
      </c>
      <c r="F1" s="3" t="s">
        <v>5</v>
      </c>
      <c r="G1" s="12" t="s">
        <v>3</v>
      </c>
      <c r="H1" s="3" t="s">
        <v>5</v>
      </c>
      <c r="I1" s="12" t="s">
        <v>4</v>
      </c>
      <c r="J1" s="3" t="s">
        <v>5</v>
      </c>
      <c r="K1" s="2" t="s">
        <v>6</v>
      </c>
      <c r="L1" s="2" t="s">
        <v>7</v>
      </c>
      <c r="M1" s="13"/>
    </row>
    <row r="2" spans="1:13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13"/>
    </row>
    <row r="3" spans="1:13" ht="20.100000000000001" customHeight="1">
      <c r="A3" s="10">
        <v>45658</v>
      </c>
      <c r="B3" s="11" t="str">
        <f>TEXT(WEEKDAY(A3,2)+1,"GGGG")</f>
        <v>Çarşamba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>SUM(D3:K3)</f>
        <v>130</v>
      </c>
      <c r="M3" s="13"/>
    </row>
    <row r="4" spans="1:13" ht="20.100000000000001" customHeight="1">
      <c r="A4" s="10">
        <f>A3+1</f>
        <v>45659</v>
      </c>
      <c r="B4" s="11" t="str">
        <f t="shared" ref="B4:B33" si="0">TEXT(WEEKDAY(A4,2)+1,"GGGG")</f>
        <v>Perşembe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ref="L4:L33" si="1">SUM(D4:K4)</f>
        <v>130</v>
      </c>
      <c r="M4" s="13"/>
    </row>
    <row r="5" spans="1:13" ht="20.100000000000001" customHeight="1">
      <c r="A5" s="10">
        <f t="shared" ref="A5:A33" si="2">A4+1</f>
        <v>45660</v>
      </c>
      <c r="B5" s="11" t="str">
        <f t="shared" si="0"/>
        <v>Cuma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45661</v>
      </c>
      <c r="B6" s="11" t="str">
        <f t="shared" si="0"/>
        <v>Cumartesi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>
      <c r="A7" s="10">
        <f t="shared" si="2"/>
        <v>45662</v>
      </c>
      <c r="B7" s="11" t="str">
        <f t="shared" si="0"/>
        <v>Pazar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>
      <c r="A8" s="10">
        <f t="shared" si="2"/>
        <v>45663</v>
      </c>
      <c r="B8" s="11" t="str">
        <f t="shared" si="0"/>
        <v>Pazartesi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ht="20.100000000000001" customHeight="1">
      <c r="A9" s="10">
        <f t="shared" si="2"/>
        <v>45664</v>
      </c>
      <c r="B9" s="11" t="str">
        <f t="shared" si="0"/>
        <v>Salı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ht="20.100000000000001" customHeight="1">
      <c r="A10" s="10">
        <f t="shared" si="2"/>
        <v>45665</v>
      </c>
      <c r="B10" s="11" t="str">
        <f t="shared" si="0"/>
        <v>Çarşamba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>
      <c r="A11" s="10">
        <f t="shared" si="2"/>
        <v>45666</v>
      </c>
      <c r="B11" s="11" t="str">
        <f t="shared" si="0"/>
        <v>Perşembe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45667</v>
      </c>
      <c r="B12" s="11" t="str">
        <f t="shared" si="0"/>
        <v>Cuma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45668</v>
      </c>
      <c r="B13" s="11" t="str">
        <f t="shared" si="0"/>
        <v>Cumartesi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>
      <c r="A14" s="10">
        <f t="shared" si="2"/>
        <v>45669</v>
      </c>
      <c r="B14" s="11" t="str">
        <f t="shared" si="0"/>
        <v>Pazar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>
      <c r="A15" s="10">
        <f t="shared" si="2"/>
        <v>45670</v>
      </c>
      <c r="B15" s="11" t="str">
        <f t="shared" si="0"/>
        <v>Pazartesi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ht="20.100000000000001" customHeight="1">
      <c r="A16" s="10">
        <f t="shared" si="2"/>
        <v>45671</v>
      </c>
      <c r="B16" s="11" t="str">
        <f t="shared" si="0"/>
        <v>Salı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ht="20.100000000000001" customHeight="1">
      <c r="A17" s="10">
        <f t="shared" si="2"/>
        <v>45672</v>
      </c>
      <c r="B17" s="11" t="str">
        <f t="shared" si="0"/>
        <v>Çarşamba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>
      <c r="A18" s="10">
        <f t="shared" si="2"/>
        <v>45673</v>
      </c>
      <c r="B18" s="11" t="str">
        <f t="shared" si="0"/>
        <v>Perşembe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45674</v>
      </c>
      <c r="B19" s="11" t="str">
        <f t="shared" si="0"/>
        <v>Cuma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45675</v>
      </c>
      <c r="B20" s="11" t="str">
        <f t="shared" si="0"/>
        <v>Cumartesi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>
      <c r="A21" s="10">
        <f t="shared" si="2"/>
        <v>45676</v>
      </c>
      <c r="B21" s="11" t="str">
        <f t="shared" si="0"/>
        <v>Pazar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>
      <c r="A22" s="10">
        <f t="shared" si="2"/>
        <v>45677</v>
      </c>
      <c r="B22" s="11" t="str">
        <f t="shared" si="0"/>
        <v>Pazartesi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ht="20.100000000000001" customHeight="1">
      <c r="A23" s="10">
        <f t="shared" si="2"/>
        <v>45678</v>
      </c>
      <c r="B23" s="11" t="str">
        <f t="shared" si="0"/>
        <v>Salı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ht="20.100000000000001" customHeight="1">
      <c r="A24" s="10">
        <f t="shared" si="2"/>
        <v>45679</v>
      </c>
      <c r="B24" s="11" t="str">
        <f t="shared" si="0"/>
        <v>Çarşamba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>
      <c r="A25" s="10">
        <f t="shared" si="2"/>
        <v>45680</v>
      </c>
      <c r="B25" s="11" t="str">
        <f t="shared" si="0"/>
        <v>Perşembe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45681</v>
      </c>
      <c r="B26" s="11" t="str">
        <f t="shared" si="0"/>
        <v>Cuma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45682</v>
      </c>
      <c r="B27" s="11" t="str">
        <f t="shared" si="0"/>
        <v>Cumartesi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>
      <c r="A28" s="10">
        <f t="shared" si="2"/>
        <v>45683</v>
      </c>
      <c r="B28" s="11" t="str">
        <f t="shared" si="0"/>
        <v>Pazar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>
      <c r="A29" s="10">
        <f t="shared" si="2"/>
        <v>45684</v>
      </c>
      <c r="B29" s="11" t="str">
        <f t="shared" si="0"/>
        <v>Pazartesi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ht="20.100000000000001" customHeight="1">
      <c r="A30" s="10">
        <f t="shared" si="2"/>
        <v>45685</v>
      </c>
      <c r="B30" s="11" t="str">
        <f t="shared" si="0"/>
        <v>Salı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ht="20.100000000000001" customHeight="1">
      <c r="A31" s="10">
        <f t="shared" si="2"/>
        <v>45686</v>
      </c>
      <c r="B31" s="11" t="str">
        <f t="shared" si="0"/>
        <v>Çarşamba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20.100000000000001" customHeight="1">
      <c r="A32" s="10">
        <f t="shared" si="2"/>
        <v>45687</v>
      </c>
      <c r="B32" s="11" t="str">
        <f t="shared" si="0"/>
        <v>Perşembe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20.100000000000001" customHeight="1">
      <c r="A33" s="10">
        <f t="shared" si="2"/>
        <v>45688</v>
      </c>
      <c r="B33" s="11" t="str">
        <f t="shared" si="0"/>
        <v>Cuma</v>
      </c>
      <c r="C33" s="4"/>
      <c r="D33" s="4">
        <v>0</v>
      </c>
      <c r="E33" s="4"/>
      <c r="F33" s="4">
        <v>0</v>
      </c>
      <c r="G33" s="4"/>
      <c r="H33" s="4">
        <v>0</v>
      </c>
      <c r="I33" s="4"/>
      <c r="J33" s="4">
        <v>0</v>
      </c>
      <c r="K33" s="4">
        <v>130</v>
      </c>
      <c r="L33" s="5">
        <f t="shared" si="1"/>
        <v>130</v>
      </c>
      <c r="M33" s="13"/>
    </row>
    <row r="34" spans="1:13" ht="8.1" customHeight="1">
      <c r="A34" s="14"/>
      <c r="B34" s="8"/>
      <c r="C34" s="9"/>
      <c r="D34" s="9"/>
      <c r="E34" s="9"/>
      <c r="F34" s="9"/>
      <c r="G34" s="9"/>
      <c r="H34" s="9"/>
      <c r="I34" s="9"/>
      <c r="J34" s="9"/>
      <c r="K34" s="9"/>
      <c r="L34" s="15"/>
      <c r="M34" s="13"/>
    </row>
    <row r="35" spans="1:13" ht="8.1" customHeight="1">
      <c r="A35" s="14"/>
      <c r="B35" s="8"/>
      <c r="C35" s="16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6" customHeight="1">
      <c r="A36" s="14"/>
      <c r="B36" s="8"/>
      <c r="C36" s="9"/>
      <c r="D36" s="9"/>
      <c r="E36" s="9"/>
      <c r="F36" s="9"/>
      <c r="G36" s="9"/>
      <c r="H36" s="9"/>
      <c r="I36" s="16"/>
      <c r="J36" s="9"/>
      <c r="K36" s="9"/>
      <c r="L36" s="15"/>
      <c r="M36" s="13"/>
    </row>
    <row r="37" spans="1:13" ht="11.25" customHeight="1">
      <c r="A37" s="14"/>
      <c r="B37" s="8"/>
      <c r="C37" s="9" t="s">
        <v>13</v>
      </c>
      <c r="D37" s="9"/>
      <c r="E37" s="9" t="s">
        <v>8</v>
      </c>
      <c r="F37" s="9"/>
      <c r="G37" s="9" t="s">
        <v>11</v>
      </c>
      <c r="H37" s="9"/>
      <c r="I37" s="9" t="s">
        <v>14</v>
      </c>
      <c r="J37" s="9"/>
      <c r="K37" s="9"/>
      <c r="L37" s="15"/>
      <c r="M37" s="13"/>
    </row>
    <row r="38" spans="1:13" ht="18.75" customHeight="1">
      <c r="A38" s="6"/>
      <c r="B38" s="1"/>
      <c r="C38" s="1" t="s">
        <v>18</v>
      </c>
      <c r="D38" s="1"/>
      <c r="E38" s="1" t="s">
        <v>9</v>
      </c>
      <c r="F38" s="1"/>
      <c r="G38" s="1" t="s">
        <v>12</v>
      </c>
      <c r="H38" s="1"/>
      <c r="I38" s="1" t="s">
        <v>10</v>
      </c>
      <c r="J38" s="1"/>
      <c r="K38" s="1"/>
      <c r="L38" s="1"/>
    </row>
    <row r="39" spans="1:13">
      <c r="A39" s="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autoFilter ref="A2:L2"/>
  <mergeCells count="1">
    <mergeCell ref="A1:B1"/>
  </mergeCells>
  <phoneticPr fontId="4" type="noConversion"/>
  <pageMargins left="0.25" right="0.25" top="0.53" bottom="0.3" header="0.28999999999999998" footer="0.3"/>
  <pageSetup paperSize="9" scale="9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366"/>
  <sheetViews>
    <sheetView workbookViewId="0">
      <selection activeCell="B2" sqref="B2"/>
    </sheetView>
  </sheetViews>
  <sheetFormatPr defaultRowHeight="15"/>
  <cols>
    <col min="1" max="1" width="10.140625" bestFit="1" customWidth="1"/>
    <col min="2" max="2" width="10" bestFit="1" customWidth="1"/>
  </cols>
  <sheetData>
    <row r="1" spans="1:3">
      <c r="A1" t="s">
        <v>19</v>
      </c>
      <c r="B1" t="s">
        <v>20</v>
      </c>
    </row>
    <row r="2" spans="1:3">
      <c r="A2" s="18">
        <v>45658</v>
      </c>
      <c r="B2" t="str">
        <f>TEXT(DAY(C2),"GGGG")</f>
        <v>Çarşamba</v>
      </c>
      <c r="C2" s="18">
        <f>WEEKDAY(A2,2)+1</f>
        <v>4</v>
      </c>
    </row>
    <row r="3" spans="1:3">
      <c r="A3" s="18">
        <f>A2+1</f>
        <v>45659</v>
      </c>
      <c r="B3" t="str">
        <f t="shared" ref="B3:B66" si="0">TEXT(DAY(C3),"GGGG")</f>
        <v>Perşembe</v>
      </c>
      <c r="C3" s="18">
        <f t="shared" ref="C3:C66" si="1">WEEKDAY(A3,2)+1</f>
        <v>5</v>
      </c>
    </row>
    <row r="4" spans="1:3">
      <c r="A4" s="18">
        <f t="shared" ref="A4:A67" si="2">A3+1</f>
        <v>45660</v>
      </c>
      <c r="B4" t="str">
        <f t="shared" si="0"/>
        <v>Cuma</v>
      </c>
      <c r="C4" s="18">
        <f t="shared" si="1"/>
        <v>6</v>
      </c>
    </row>
    <row r="5" spans="1:3">
      <c r="A5" s="18">
        <f t="shared" si="2"/>
        <v>45661</v>
      </c>
      <c r="B5" t="str">
        <f t="shared" si="0"/>
        <v>Cumartesi</v>
      </c>
      <c r="C5" s="18">
        <f t="shared" si="1"/>
        <v>7</v>
      </c>
    </row>
    <row r="6" spans="1:3">
      <c r="A6" s="18">
        <f t="shared" si="2"/>
        <v>45662</v>
      </c>
      <c r="B6" t="str">
        <f t="shared" si="0"/>
        <v>Pazar</v>
      </c>
      <c r="C6" s="18">
        <f t="shared" si="1"/>
        <v>8</v>
      </c>
    </row>
    <row r="7" spans="1:3">
      <c r="A7" s="18">
        <f t="shared" si="2"/>
        <v>45663</v>
      </c>
      <c r="B7" t="str">
        <f t="shared" si="0"/>
        <v>Pazartesi</v>
      </c>
      <c r="C7" s="18">
        <f t="shared" si="1"/>
        <v>2</v>
      </c>
    </row>
    <row r="8" spans="1:3">
      <c r="A8" s="18">
        <f t="shared" si="2"/>
        <v>45664</v>
      </c>
      <c r="B8" t="str">
        <f t="shared" si="0"/>
        <v>Salı</v>
      </c>
      <c r="C8" s="18">
        <f t="shared" si="1"/>
        <v>3</v>
      </c>
    </row>
    <row r="9" spans="1:3">
      <c r="A9" s="18">
        <f t="shared" si="2"/>
        <v>45665</v>
      </c>
      <c r="B9" t="str">
        <f t="shared" si="0"/>
        <v>Çarşamba</v>
      </c>
      <c r="C9" s="18">
        <f t="shared" si="1"/>
        <v>4</v>
      </c>
    </row>
    <row r="10" spans="1:3">
      <c r="A10" s="18">
        <f t="shared" si="2"/>
        <v>45666</v>
      </c>
      <c r="B10" t="str">
        <f t="shared" si="0"/>
        <v>Perşembe</v>
      </c>
      <c r="C10" s="18">
        <f t="shared" si="1"/>
        <v>5</v>
      </c>
    </row>
    <row r="11" spans="1:3">
      <c r="A11" s="18">
        <f t="shared" si="2"/>
        <v>45667</v>
      </c>
      <c r="B11" t="str">
        <f t="shared" si="0"/>
        <v>Cuma</v>
      </c>
      <c r="C11" s="18">
        <f t="shared" si="1"/>
        <v>6</v>
      </c>
    </row>
    <row r="12" spans="1:3">
      <c r="A12" s="18">
        <f t="shared" si="2"/>
        <v>45668</v>
      </c>
      <c r="B12" t="str">
        <f t="shared" si="0"/>
        <v>Cumartesi</v>
      </c>
      <c r="C12" s="18">
        <f t="shared" si="1"/>
        <v>7</v>
      </c>
    </row>
    <row r="13" spans="1:3">
      <c r="A13" s="18">
        <f t="shared" si="2"/>
        <v>45669</v>
      </c>
      <c r="B13" t="str">
        <f t="shared" si="0"/>
        <v>Pazar</v>
      </c>
      <c r="C13" s="18">
        <f t="shared" si="1"/>
        <v>8</v>
      </c>
    </row>
    <row r="14" spans="1:3">
      <c r="A14" s="18">
        <f t="shared" si="2"/>
        <v>45670</v>
      </c>
      <c r="B14" t="str">
        <f t="shared" si="0"/>
        <v>Pazartesi</v>
      </c>
      <c r="C14" s="18">
        <f t="shared" si="1"/>
        <v>2</v>
      </c>
    </row>
    <row r="15" spans="1:3">
      <c r="A15" s="18">
        <f t="shared" si="2"/>
        <v>45671</v>
      </c>
      <c r="B15" t="str">
        <f t="shared" si="0"/>
        <v>Salı</v>
      </c>
      <c r="C15" s="18">
        <f t="shared" si="1"/>
        <v>3</v>
      </c>
    </row>
    <row r="16" spans="1:3">
      <c r="A16" s="18">
        <f t="shared" si="2"/>
        <v>45672</v>
      </c>
      <c r="B16" t="str">
        <f t="shared" si="0"/>
        <v>Çarşamba</v>
      </c>
      <c r="C16" s="18">
        <f t="shared" si="1"/>
        <v>4</v>
      </c>
    </row>
    <row r="17" spans="1:3">
      <c r="A17" s="18">
        <f t="shared" si="2"/>
        <v>45673</v>
      </c>
      <c r="B17" t="str">
        <f t="shared" si="0"/>
        <v>Perşembe</v>
      </c>
      <c r="C17" s="18">
        <f t="shared" si="1"/>
        <v>5</v>
      </c>
    </row>
    <row r="18" spans="1:3">
      <c r="A18" s="18">
        <f t="shared" si="2"/>
        <v>45674</v>
      </c>
      <c r="B18" t="str">
        <f t="shared" si="0"/>
        <v>Cuma</v>
      </c>
      <c r="C18" s="18">
        <f t="shared" si="1"/>
        <v>6</v>
      </c>
    </row>
    <row r="19" spans="1:3">
      <c r="A19" s="18">
        <f t="shared" si="2"/>
        <v>45675</v>
      </c>
      <c r="B19" t="str">
        <f t="shared" si="0"/>
        <v>Cumartesi</v>
      </c>
      <c r="C19" s="18">
        <f t="shared" si="1"/>
        <v>7</v>
      </c>
    </row>
    <row r="20" spans="1:3">
      <c r="A20" s="18">
        <f t="shared" si="2"/>
        <v>45676</v>
      </c>
      <c r="B20" t="str">
        <f t="shared" si="0"/>
        <v>Pazar</v>
      </c>
      <c r="C20" s="18">
        <f t="shared" si="1"/>
        <v>8</v>
      </c>
    </row>
    <row r="21" spans="1:3">
      <c r="A21" s="18">
        <f t="shared" si="2"/>
        <v>45677</v>
      </c>
      <c r="B21" t="str">
        <f t="shared" si="0"/>
        <v>Pazartesi</v>
      </c>
      <c r="C21" s="18">
        <f t="shared" si="1"/>
        <v>2</v>
      </c>
    </row>
    <row r="22" spans="1:3">
      <c r="A22" s="18">
        <f t="shared" si="2"/>
        <v>45678</v>
      </c>
      <c r="B22" t="str">
        <f t="shared" si="0"/>
        <v>Salı</v>
      </c>
      <c r="C22" s="18">
        <f t="shared" si="1"/>
        <v>3</v>
      </c>
    </row>
    <row r="23" spans="1:3">
      <c r="A23" s="18">
        <f t="shared" si="2"/>
        <v>45679</v>
      </c>
      <c r="B23" t="str">
        <f t="shared" si="0"/>
        <v>Çarşamba</v>
      </c>
      <c r="C23" s="18">
        <f t="shared" si="1"/>
        <v>4</v>
      </c>
    </row>
    <row r="24" spans="1:3">
      <c r="A24" s="18">
        <f t="shared" si="2"/>
        <v>45680</v>
      </c>
      <c r="B24" t="str">
        <f t="shared" si="0"/>
        <v>Perşembe</v>
      </c>
      <c r="C24" s="18">
        <f t="shared" si="1"/>
        <v>5</v>
      </c>
    </row>
    <row r="25" spans="1:3">
      <c r="A25" s="18">
        <f t="shared" si="2"/>
        <v>45681</v>
      </c>
      <c r="B25" t="str">
        <f t="shared" si="0"/>
        <v>Cuma</v>
      </c>
      <c r="C25" s="18">
        <f t="shared" si="1"/>
        <v>6</v>
      </c>
    </row>
    <row r="26" spans="1:3">
      <c r="A26" s="18">
        <f t="shared" si="2"/>
        <v>45682</v>
      </c>
      <c r="B26" t="str">
        <f t="shared" si="0"/>
        <v>Cumartesi</v>
      </c>
      <c r="C26" s="18">
        <f t="shared" si="1"/>
        <v>7</v>
      </c>
    </row>
    <row r="27" spans="1:3">
      <c r="A27" s="18">
        <f t="shared" si="2"/>
        <v>45683</v>
      </c>
      <c r="B27" t="str">
        <f t="shared" si="0"/>
        <v>Pazar</v>
      </c>
      <c r="C27" s="18">
        <f t="shared" si="1"/>
        <v>8</v>
      </c>
    </row>
    <row r="28" spans="1:3">
      <c r="A28" s="18">
        <f t="shared" si="2"/>
        <v>45684</v>
      </c>
      <c r="B28" t="str">
        <f t="shared" si="0"/>
        <v>Pazartesi</v>
      </c>
      <c r="C28" s="18">
        <f t="shared" si="1"/>
        <v>2</v>
      </c>
    </row>
    <row r="29" spans="1:3">
      <c r="A29" s="18">
        <f t="shared" si="2"/>
        <v>45685</v>
      </c>
      <c r="B29" t="str">
        <f t="shared" si="0"/>
        <v>Salı</v>
      </c>
      <c r="C29" s="18">
        <f t="shared" si="1"/>
        <v>3</v>
      </c>
    </row>
    <row r="30" spans="1:3">
      <c r="A30" s="18">
        <f t="shared" si="2"/>
        <v>45686</v>
      </c>
      <c r="B30" t="str">
        <f t="shared" si="0"/>
        <v>Çarşamba</v>
      </c>
      <c r="C30" s="18">
        <f t="shared" si="1"/>
        <v>4</v>
      </c>
    </row>
    <row r="31" spans="1:3">
      <c r="A31" s="18">
        <f t="shared" si="2"/>
        <v>45687</v>
      </c>
      <c r="B31" t="str">
        <f t="shared" si="0"/>
        <v>Perşembe</v>
      </c>
      <c r="C31" s="18">
        <f t="shared" si="1"/>
        <v>5</v>
      </c>
    </row>
    <row r="32" spans="1:3">
      <c r="A32" s="18">
        <f t="shared" si="2"/>
        <v>45688</v>
      </c>
      <c r="B32" t="str">
        <f t="shared" si="0"/>
        <v>Cuma</v>
      </c>
      <c r="C32" s="18">
        <f t="shared" si="1"/>
        <v>6</v>
      </c>
    </row>
    <row r="33" spans="1:3">
      <c r="A33" s="18">
        <f t="shared" si="2"/>
        <v>45689</v>
      </c>
      <c r="B33" t="str">
        <f t="shared" si="0"/>
        <v>Cumartesi</v>
      </c>
      <c r="C33" s="18">
        <f t="shared" si="1"/>
        <v>7</v>
      </c>
    </row>
    <row r="34" spans="1:3">
      <c r="A34" s="18">
        <f t="shared" si="2"/>
        <v>45690</v>
      </c>
      <c r="B34" t="str">
        <f t="shared" si="0"/>
        <v>Pazar</v>
      </c>
      <c r="C34" s="18">
        <f t="shared" si="1"/>
        <v>8</v>
      </c>
    </row>
    <row r="35" spans="1:3">
      <c r="A35" s="18">
        <f t="shared" si="2"/>
        <v>45691</v>
      </c>
      <c r="B35" t="str">
        <f t="shared" si="0"/>
        <v>Pazartesi</v>
      </c>
      <c r="C35" s="18">
        <f t="shared" si="1"/>
        <v>2</v>
      </c>
    </row>
    <row r="36" spans="1:3">
      <c r="A36" s="18">
        <f t="shared" si="2"/>
        <v>45692</v>
      </c>
      <c r="B36" t="str">
        <f t="shared" si="0"/>
        <v>Salı</v>
      </c>
      <c r="C36" s="18">
        <f t="shared" si="1"/>
        <v>3</v>
      </c>
    </row>
    <row r="37" spans="1:3">
      <c r="A37" s="18">
        <f t="shared" si="2"/>
        <v>45693</v>
      </c>
      <c r="B37" t="str">
        <f t="shared" si="0"/>
        <v>Çarşamba</v>
      </c>
      <c r="C37" s="18">
        <f t="shared" si="1"/>
        <v>4</v>
      </c>
    </row>
    <row r="38" spans="1:3">
      <c r="A38" s="18">
        <f t="shared" si="2"/>
        <v>45694</v>
      </c>
      <c r="B38" t="str">
        <f t="shared" si="0"/>
        <v>Perşembe</v>
      </c>
      <c r="C38" s="18">
        <f t="shared" si="1"/>
        <v>5</v>
      </c>
    </row>
    <row r="39" spans="1:3">
      <c r="A39" s="18">
        <f t="shared" si="2"/>
        <v>45695</v>
      </c>
      <c r="B39" t="str">
        <f t="shared" si="0"/>
        <v>Cuma</v>
      </c>
      <c r="C39" s="18">
        <f t="shared" si="1"/>
        <v>6</v>
      </c>
    </row>
    <row r="40" spans="1:3">
      <c r="A40" s="18">
        <f t="shared" si="2"/>
        <v>45696</v>
      </c>
      <c r="B40" t="str">
        <f t="shared" si="0"/>
        <v>Cumartesi</v>
      </c>
      <c r="C40" s="18">
        <f t="shared" si="1"/>
        <v>7</v>
      </c>
    </row>
    <row r="41" spans="1:3">
      <c r="A41" s="18">
        <f t="shared" si="2"/>
        <v>45697</v>
      </c>
      <c r="B41" t="str">
        <f t="shared" si="0"/>
        <v>Pazar</v>
      </c>
      <c r="C41" s="18">
        <f t="shared" si="1"/>
        <v>8</v>
      </c>
    </row>
    <row r="42" spans="1:3">
      <c r="A42" s="18">
        <f t="shared" si="2"/>
        <v>45698</v>
      </c>
      <c r="B42" t="str">
        <f t="shared" si="0"/>
        <v>Pazartesi</v>
      </c>
      <c r="C42" s="18">
        <f t="shared" si="1"/>
        <v>2</v>
      </c>
    </row>
    <row r="43" spans="1:3">
      <c r="A43" s="18">
        <f t="shared" si="2"/>
        <v>45699</v>
      </c>
      <c r="B43" t="str">
        <f t="shared" si="0"/>
        <v>Salı</v>
      </c>
      <c r="C43" s="18">
        <f t="shared" si="1"/>
        <v>3</v>
      </c>
    </row>
    <row r="44" spans="1:3">
      <c r="A44" s="18">
        <f t="shared" si="2"/>
        <v>45700</v>
      </c>
      <c r="B44" t="str">
        <f t="shared" si="0"/>
        <v>Çarşamba</v>
      </c>
      <c r="C44" s="18">
        <f t="shared" si="1"/>
        <v>4</v>
      </c>
    </row>
    <row r="45" spans="1:3">
      <c r="A45" s="18">
        <f t="shared" si="2"/>
        <v>45701</v>
      </c>
      <c r="B45" t="str">
        <f t="shared" si="0"/>
        <v>Perşembe</v>
      </c>
      <c r="C45" s="18">
        <f t="shared" si="1"/>
        <v>5</v>
      </c>
    </row>
    <row r="46" spans="1:3">
      <c r="A46" s="18">
        <f t="shared" si="2"/>
        <v>45702</v>
      </c>
      <c r="B46" t="str">
        <f t="shared" si="0"/>
        <v>Cuma</v>
      </c>
      <c r="C46" s="18">
        <f t="shared" si="1"/>
        <v>6</v>
      </c>
    </row>
    <row r="47" spans="1:3">
      <c r="A47" s="18">
        <f t="shared" si="2"/>
        <v>45703</v>
      </c>
      <c r="B47" t="str">
        <f t="shared" si="0"/>
        <v>Cumartesi</v>
      </c>
      <c r="C47" s="18">
        <f t="shared" si="1"/>
        <v>7</v>
      </c>
    </row>
    <row r="48" spans="1:3">
      <c r="A48" s="18">
        <f t="shared" si="2"/>
        <v>45704</v>
      </c>
      <c r="B48" t="str">
        <f t="shared" si="0"/>
        <v>Pazar</v>
      </c>
      <c r="C48" s="18">
        <f t="shared" si="1"/>
        <v>8</v>
      </c>
    </row>
    <row r="49" spans="1:3">
      <c r="A49" s="18">
        <f t="shared" si="2"/>
        <v>45705</v>
      </c>
      <c r="B49" t="str">
        <f t="shared" si="0"/>
        <v>Pazartesi</v>
      </c>
      <c r="C49" s="18">
        <f t="shared" si="1"/>
        <v>2</v>
      </c>
    </row>
    <row r="50" spans="1:3">
      <c r="A50" s="18">
        <f t="shared" si="2"/>
        <v>45706</v>
      </c>
      <c r="B50" t="str">
        <f t="shared" si="0"/>
        <v>Salı</v>
      </c>
      <c r="C50" s="18">
        <f t="shared" si="1"/>
        <v>3</v>
      </c>
    </row>
    <row r="51" spans="1:3">
      <c r="A51" s="18">
        <f t="shared" si="2"/>
        <v>45707</v>
      </c>
      <c r="B51" t="str">
        <f t="shared" si="0"/>
        <v>Çarşamba</v>
      </c>
      <c r="C51" s="18">
        <f t="shared" si="1"/>
        <v>4</v>
      </c>
    </row>
    <row r="52" spans="1:3">
      <c r="A52" s="18">
        <f t="shared" si="2"/>
        <v>45708</v>
      </c>
      <c r="B52" t="str">
        <f t="shared" si="0"/>
        <v>Perşembe</v>
      </c>
      <c r="C52" s="18">
        <f t="shared" si="1"/>
        <v>5</v>
      </c>
    </row>
    <row r="53" spans="1:3">
      <c r="A53" s="18">
        <f t="shared" si="2"/>
        <v>45709</v>
      </c>
      <c r="B53" t="str">
        <f t="shared" si="0"/>
        <v>Cuma</v>
      </c>
      <c r="C53" s="18">
        <f t="shared" si="1"/>
        <v>6</v>
      </c>
    </row>
    <row r="54" spans="1:3">
      <c r="A54" s="18">
        <f t="shared" si="2"/>
        <v>45710</v>
      </c>
      <c r="B54" t="str">
        <f t="shared" si="0"/>
        <v>Cumartesi</v>
      </c>
      <c r="C54" s="18">
        <f t="shared" si="1"/>
        <v>7</v>
      </c>
    </row>
    <row r="55" spans="1:3">
      <c r="A55" s="18">
        <f t="shared" si="2"/>
        <v>45711</v>
      </c>
      <c r="B55" t="str">
        <f t="shared" si="0"/>
        <v>Pazar</v>
      </c>
      <c r="C55" s="18">
        <f t="shared" si="1"/>
        <v>8</v>
      </c>
    </row>
    <row r="56" spans="1:3">
      <c r="A56" s="18">
        <f t="shared" si="2"/>
        <v>45712</v>
      </c>
      <c r="B56" t="str">
        <f t="shared" si="0"/>
        <v>Pazartesi</v>
      </c>
      <c r="C56" s="18">
        <f t="shared" si="1"/>
        <v>2</v>
      </c>
    </row>
    <row r="57" spans="1:3">
      <c r="A57" s="18">
        <f t="shared" si="2"/>
        <v>45713</v>
      </c>
      <c r="B57" t="str">
        <f t="shared" si="0"/>
        <v>Salı</v>
      </c>
      <c r="C57" s="18">
        <f t="shared" si="1"/>
        <v>3</v>
      </c>
    </row>
    <row r="58" spans="1:3">
      <c r="A58" s="18">
        <f t="shared" si="2"/>
        <v>45714</v>
      </c>
      <c r="B58" t="str">
        <f t="shared" si="0"/>
        <v>Çarşamba</v>
      </c>
      <c r="C58" s="18">
        <f t="shared" si="1"/>
        <v>4</v>
      </c>
    </row>
    <row r="59" spans="1:3">
      <c r="A59" s="18">
        <f t="shared" si="2"/>
        <v>45715</v>
      </c>
      <c r="B59" t="str">
        <f t="shared" si="0"/>
        <v>Perşembe</v>
      </c>
      <c r="C59" s="18">
        <f t="shared" si="1"/>
        <v>5</v>
      </c>
    </row>
    <row r="60" spans="1:3">
      <c r="A60" s="18">
        <f t="shared" si="2"/>
        <v>45716</v>
      </c>
      <c r="B60" t="str">
        <f t="shared" si="0"/>
        <v>Cuma</v>
      </c>
      <c r="C60" s="18">
        <f t="shared" si="1"/>
        <v>6</v>
      </c>
    </row>
    <row r="61" spans="1:3">
      <c r="A61" s="18">
        <f t="shared" si="2"/>
        <v>45717</v>
      </c>
      <c r="B61" t="str">
        <f t="shared" si="0"/>
        <v>Cumartesi</v>
      </c>
      <c r="C61" s="18">
        <f t="shared" si="1"/>
        <v>7</v>
      </c>
    </row>
    <row r="62" spans="1:3">
      <c r="A62" s="18">
        <f t="shared" si="2"/>
        <v>45718</v>
      </c>
      <c r="B62" t="str">
        <f t="shared" si="0"/>
        <v>Pazar</v>
      </c>
      <c r="C62" s="18">
        <f t="shared" si="1"/>
        <v>8</v>
      </c>
    </row>
    <row r="63" spans="1:3">
      <c r="A63" s="18">
        <f t="shared" si="2"/>
        <v>45719</v>
      </c>
      <c r="B63" t="str">
        <f t="shared" si="0"/>
        <v>Pazartesi</v>
      </c>
      <c r="C63" s="18">
        <f t="shared" si="1"/>
        <v>2</v>
      </c>
    </row>
    <row r="64" spans="1:3">
      <c r="A64" s="18">
        <f t="shared" si="2"/>
        <v>45720</v>
      </c>
      <c r="B64" t="str">
        <f t="shared" si="0"/>
        <v>Salı</v>
      </c>
      <c r="C64" s="18">
        <f t="shared" si="1"/>
        <v>3</v>
      </c>
    </row>
    <row r="65" spans="1:3">
      <c r="A65" s="18">
        <f t="shared" si="2"/>
        <v>45721</v>
      </c>
      <c r="B65" t="str">
        <f t="shared" si="0"/>
        <v>Çarşamba</v>
      </c>
      <c r="C65" s="18">
        <f t="shared" si="1"/>
        <v>4</v>
      </c>
    </row>
    <row r="66" spans="1:3">
      <c r="A66" s="18">
        <f t="shared" si="2"/>
        <v>45722</v>
      </c>
      <c r="B66" t="str">
        <f t="shared" si="0"/>
        <v>Perşembe</v>
      </c>
      <c r="C66" s="18">
        <f t="shared" si="1"/>
        <v>5</v>
      </c>
    </row>
    <row r="67" spans="1:3">
      <c r="A67" s="18">
        <f t="shared" si="2"/>
        <v>45723</v>
      </c>
      <c r="B67" t="str">
        <f t="shared" ref="B67:B130" si="3">TEXT(DAY(C67),"GGGG")</f>
        <v>Cuma</v>
      </c>
      <c r="C67" s="18">
        <f t="shared" ref="C67:C130" si="4">WEEKDAY(A67,2)+1</f>
        <v>6</v>
      </c>
    </row>
    <row r="68" spans="1:3">
      <c r="A68" s="18">
        <f t="shared" ref="A68:A131" si="5">A67+1</f>
        <v>45724</v>
      </c>
      <c r="B68" t="str">
        <f t="shared" si="3"/>
        <v>Cumartesi</v>
      </c>
      <c r="C68" s="18">
        <f t="shared" si="4"/>
        <v>7</v>
      </c>
    </row>
    <row r="69" spans="1:3">
      <c r="A69" s="18">
        <f t="shared" si="5"/>
        <v>45725</v>
      </c>
      <c r="B69" t="str">
        <f t="shared" si="3"/>
        <v>Pazar</v>
      </c>
      <c r="C69" s="18">
        <f t="shared" si="4"/>
        <v>8</v>
      </c>
    </row>
    <row r="70" spans="1:3">
      <c r="A70" s="18">
        <f t="shared" si="5"/>
        <v>45726</v>
      </c>
      <c r="B70" t="str">
        <f t="shared" si="3"/>
        <v>Pazartesi</v>
      </c>
      <c r="C70" s="18">
        <f t="shared" si="4"/>
        <v>2</v>
      </c>
    </row>
    <row r="71" spans="1:3">
      <c r="A71" s="18">
        <f t="shared" si="5"/>
        <v>45727</v>
      </c>
      <c r="B71" t="str">
        <f t="shared" si="3"/>
        <v>Salı</v>
      </c>
      <c r="C71" s="18">
        <f t="shared" si="4"/>
        <v>3</v>
      </c>
    </row>
    <row r="72" spans="1:3">
      <c r="A72" s="18">
        <f t="shared" si="5"/>
        <v>45728</v>
      </c>
      <c r="B72" t="str">
        <f t="shared" si="3"/>
        <v>Çarşamba</v>
      </c>
      <c r="C72" s="18">
        <f t="shared" si="4"/>
        <v>4</v>
      </c>
    </row>
    <row r="73" spans="1:3">
      <c r="A73" s="18">
        <f t="shared" si="5"/>
        <v>45729</v>
      </c>
      <c r="B73" t="str">
        <f t="shared" si="3"/>
        <v>Perşembe</v>
      </c>
      <c r="C73" s="18">
        <f t="shared" si="4"/>
        <v>5</v>
      </c>
    </row>
    <row r="74" spans="1:3">
      <c r="A74" s="18">
        <f t="shared" si="5"/>
        <v>45730</v>
      </c>
      <c r="B74" t="str">
        <f t="shared" si="3"/>
        <v>Cuma</v>
      </c>
      <c r="C74" s="18">
        <f t="shared" si="4"/>
        <v>6</v>
      </c>
    </row>
    <row r="75" spans="1:3">
      <c r="A75" s="18">
        <f t="shared" si="5"/>
        <v>45731</v>
      </c>
      <c r="B75" t="str">
        <f t="shared" si="3"/>
        <v>Cumartesi</v>
      </c>
      <c r="C75" s="18">
        <f t="shared" si="4"/>
        <v>7</v>
      </c>
    </row>
    <row r="76" spans="1:3">
      <c r="A76" s="18">
        <f t="shared" si="5"/>
        <v>45732</v>
      </c>
      <c r="B76" t="str">
        <f t="shared" si="3"/>
        <v>Pazar</v>
      </c>
      <c r="C76" s="18">
        <f t="shared" si="4"/>
        <v>8</v>
      </c>
    </row>
    <row r="77" spans="1:3">
      <c r="A77" s="18">
        <f t="shared" si="5"/>
        <v>45733</v>
      </c>
      <c r="B77" t="str">
        <f t="shared" si="3"/>
        <v>Pazartesi</v>
      </c>
      <c r="C77" s="18">
        <f t="shared" si="4"/>
        <v>2</v>
      </c>
    </row>
    <row r="78" spans="1:3">
      <c r="A78" s="18">
        <f t="shared" si="5"/>
        <v>45734</v>
      </c>
      <c r="B78" t="str">
        <f t="shared" si="3"/>
        <v>Salı</v>
      </c>
      <c r="C78" s="18">
        <f t="shared" si="4"/>
        <v>3</v>
      </c>
    </row>
    <row r="79" spans="1:3">
      <c r="A79" s="18">
        <f t="shared" si="5"/>
        <v>45735</v>
      </c>
      <c r="B79" t="str">
        <f t="shared" si="3"/>
        <v>Çarşamba</v>
      </c>
      <c r="C79" s="18">
        <f t="shared" si="4"/>
        <v>4</v>
      </c>
    </row>
    <row r="80" spans="1:3">
      <c r="A80" s="18">
        <f t="shared" si="5"/>
        <v>45736</v>
      </c>
      <c r="B80" t="str">
        <f t="shared" si="3"/>
        <v>Perşembe</v>
      </c>
      <c r="C80" s="18">
        <f t="shared" si="4"/>
        <v>5</v>
      </c>
    </row>
    <row r="81" spans="1:3">
      <c r="A81" s="18">
        <f t="shared" si="5"/>
        <v>45737</v>
      </c>
      <c r="B81" t="str">
        <f t="shared" si="3"/>
        <v>Cuma</v>
      </c>
      <c r="C81" s="18">
        <f t="shared" si="4"/>
        <v>6</v>
      </c>
    </row>
    <row r="82" spans="1:3">
      <c r="A82" s="18">
        <f t="shared" si="5"/>
        <v>45738</v>
      </c>
      <c r="B82" t="str">
        <f t="shared" si="3"/>
        <v>Cumartesi</v>
      </c>
      <c r="C82" s="18">
        <f t="shared" si="4"/>
        <v>7</v>
      </c>
    </row>
    <row r="83" spans="1:3">
      <c r="A83" s="18">
        <f t="shared" si="5"/>
        <v>45739</v>
      </c>
      <c r="B83" t="str">
        <f t="shared" si="3"/>
        <v>Pazar</v>
      </c>
      <c r="C83" s="18">
        <f t="shared" si="4"/>
        <v>8</v>
      </c>
    </row>
    <row r="84" spans="1:3">
      <c r="A84" s="18">
        <f t="shared" si="5"/>
        <v>45740</v>
      </c>
      <c r="B84" t="str">
        <f t="shared" si="3"/>
        <v>Pazartesi</v>
      </c>
      <c r="C84" s="18">
        <f t="shared" si="4"/>
        <v>2</v>
      </c>
    </row>
    <row r="85" spans="1:3">
      <c r="A85" s="18">
        <f t="shared" si="5"/>
        <v>45741</v>
      </c>
      <c r="B85" t="str">
        <f t="shared" si="3"/>
        <v>Salı</v>
      </c>
      <c r="C85" s="18">
        <f t="shared" si="4"/>
        <v>3</v>
      </c>
    </row>
    <row r="86" spans="1:3">
      <c r="A86" s="18">
        <f t="shared" si="5"/>
        <v>45742</v>
      </c>
      <c r="B86" t="str">
        <f t="shared" si="3"/>
        <v>Çarşamba</v>
      </c>
      <c r="C86" s="18">
        <f t="shared" si="4"/>
        <v>4</v>
      </c>
    </row>
    <row r="87" spans="1:3">
      <c r="A87" s="18">
        <f t="shared" si="5"/>
        <v>45743</v>
      </c>
      <c r="B87" t="str">
        <f t="shared" si="3"/>
        <v>Perşembe</v>
      </c>
      <c r="C87" s="18">
        <f t="shared" si="4"/>
        <v>5</v>
      </c>
    </row>
    <row r="88" spans="1:3">
      <c r="A88" s="18">
        <f t="shared" si="5"/>
        <v>45744</v>
      </c>
      <c r="B88" t="str">
        <f t="shared" si="3"/>
        <v>Cuma</v>
      </c>
      <c r="C88" s="18">
        <f t="shared" si="4"/>
        <v>6</v>
      </c>
    </row>
    <row r="89" spans="1:3">
      <c r="A89" s="18">
        <f t="shared" si="5"/>
        <v>45745</v>
      </c>
      <c r="B89" t="str">
        <f t="shared" si="3"/>
        <v>Cumartesi</v>
      </c>
      <c r="C89" s="18">
        <f t="shared" si="4"/>
        <v>7</v>
      </c>
    </row>
    <row r="90" spans="1:3">
      <c r="A90" s="18">
        <f t="shared" si="5"/>
        <v>45746</v>
      </c>
      <c r="B90" t="str">
        <f t="shared" si="3"/>
        <v>Pazar</v>
      </c>
      <c r="C90" s="18">
        <f t="shared" si="4"/>
        <v>8</v>
      </c>
    </row>
    <row r="91" spans="1:3">
      <c r="A91" s="18">
        <f t="shared" si="5"/>
        <v>45747</v>
      </c>
      <c r="B91" t="str">
        <f t="shared" si="3"/>
        <v>Pazartesi</v>
      </c>
      <c r="C91" s="18">
        <f t="shared" si="4"/>
        <v>2</v>
      </c>
    </row>
    <row r="92" spans="1:3">
      <c r="A92" s="18">
        <f t="shared" si="5"/>
        <v>45748</v>
      </c>
      <c r="B92" t="str">
        <f t="shared" si="3"/>
        <v>Salı</v>
      </c>
      <c r="C92" s="18">
        <f t="shared" si="4"/>
        <v>3</v>
      </c>
    </row>
    <row r="93" spans="1:3">
      <c r="A93" s="18">
        <f t="shared" si="5"/>
        <v>45749</v>
      </c>
      <c r="B93" t="str">
        <f t="shared" si="3"/>
        <v>Çarşamba</v>
      </c>
      <c r="C93" s="18">
        <f t="shared" si="4"/>
        <v>4</v>
      </c>
    </row>
    <row r="94" spans="1:3">
      <c r="A94" s="18">
        <f t="shared" si="5"/>
        <v>45750</v>
      </c>
      <c r="B94" t="str">
        <f t="shared" si="3"/>
        <v>Perşembe</v>
      </c>
      <c r="C94" s="18">
        <f t="shared" si="4"/>
        <v>5</v>
      </c>
    </row>
    <row r="95" spans="1:3">
      <c r="A95" s="18">
        <f t="shared" si="5"/>
        <v>45751</v>
      </c>
      <c r="B95" t="str">
        <f t="shared" si="3"/>
        <v>Cuma</v>
      </c>
      <c r="C95" s="18">
        <f t="shared" si="4"/>
        <v>6</v>
      </c>
    </row>
    <row r="96" spans="1:3">
      <c r="A96" s="18">
        <f t="shared" si="5"/>
        <v>45752</v>
      </c>
      <c r="B96" t="str">
        <f t="shared" si="3"/>
        <v>Cumartesi</v>
      </c>
      <c r="C96" s="18">
        <f t="shared" si="4"/>
        <v>7</v>
      </c>
    </row>
    <row r="97" spans="1:3">
      <c r="A97" s="18">
        <f t="shared" si="5"/>
        <v>45753</v>
      </c>
      <c r="B97" t="str">
        <f t="shared" si="3"/>
        <v>Pazar</v>
      </c>
      <c r="C97" s="18">
        <f t="shared" si="4"/>
        <v>8</v>
      </c>
    </row>
    <row r="98" spans="1:3">
      <c r="A98" s="18">
        <f t="shared" si="5"/>
        <v>45754</v>
      </c>
      <c r="B98" t="str">
        <f t="shared" si="3"/>
        <v>Pazartesi</v>
      </c>
      <c r="C98" s="18">
        <f t="shared" si="4"/>
        <v>2</v>
      </c>
    </row>
    <row r="99" spans="1:3">
      <c r="A99" s="18">
        <f t="shared" si="5"/>
        <v>45755</v>
      </c>
      <c r="B99" t="str">
        <f t="shared" si="3"/>
        <v>Salı</v>
      </c>
      <c r="C99" s="18">
        <f t="shared" si="4"/>
        <v>3</v>
      </c>
    </row>
    <row r="100" spans="1:3">
      <c r="A100" s="18">
        <f t="shared" si="5"/>
        <v>45756</v>
      </c>
      <c r="B100" t="str">
        <f t="shared" si="3"/>
        <v>Çarşamba</v>
      </c>
      <c r="C100" s="18">
        <f t="shared" si="4"/>
        <v>4</v>
      </c>
    </row>
    <row r="101" spans="1:3">
      <c r="A101" s="18">
        <f t="shared" si="5"/>
        <v>45757</v>
      </c>
      <c r="B101" t="str">
        <f t="shared" si="3"/>
        <v>Perşembe</v>
      </c>
      <c r="C101" s="18">
        <f t="shared" si="4"/>
        <v>5</v>
      </c>
    </row>
    <row r="102" spans="1:3">
      <c r="A102" s="18">
        <f t="shared" si="5"/>
        <v>45758</v>
      </c>
      <c r="B102" t="str">
        <f t="shared" si="3"/>
        <v>Cuma</v>
      </c>
      <c r="C102" s="18">
        <f t="shared" si="4"/>
        <v>6</v>
      </c>
    </row>
    <row r="103" spans="1:3">
      <c r="A103" s="18">
        <f t="shared" si="5"/>
        <v>45759</v>
      </c>
      <c r="B103" t="str">
        <f t="shared" si="3"/>
        <v>Cumartesi</v>
      </c>
      <c r="C103" s="18">
        <f t="shared" si="4"/>
        <v>7</v>
      </c>
    </row>
    <row r="104" spans="1:3">
      <c r="A104" s="18">
        <f t="shared" si="5"/>
        <v>45760</v>
      </c>
      <c r="B104" t="str">
        <f t="shared" si="3"/>
        <v>Pazar</v>
      </c>
      <c r="C104" s="18">
        <f t="shared" si="4"/>
        <v>8</v>
      </c>
    </row>
    <row r="105" spans="1:3">
      <c r="A105" s="18">
        <f t="shared" si="5"/>
        <v>45761</v>
      </c>
      <c r="B105" t="str">
        <f t="shared" si="3"/>
        <v>Pazartesi</v>
      </c>
      <c r="C105" s="18">
        <f t="shared" si="4"/>
        <v>2</v>
      </c>
    </row>
    <row r="106" spans="1:3">
      <c r="A106" s="18">
        <f t="shared" si="5"/>
        <v>45762</v>
      </c>
      <c r="B106" t="str">
        <f t="shared" si="3"/>
        <v>Salı</v>
      </c>
      <c r="C106" s="18">
        <f t="shared" si="4"/>
        <v>3</v>
      </c>
    </row>
    <row r="107" spans="1:3">
      <c r="A107" s="18">
        <f t="shared" si="5"/>
        <v>45763</v>
      </c>
      <c r="B107" t="str">
        <f t="shared" si="3"/>
        <v>Çarşamba</v>
      </c>
      <c r="C107" s="18">
        <f t="shared" si="4"/>
        <v>4</v>
      </c>
    </row>
    <row r="108" spans="1:3">
      <c r="A108" s="18">
        <f t="shared" si="5"/>
        <v>45764</v>
      </c>
      <c r="B108" t="str">
        <f t="shared" si="3"/>
        <v>Perşembe</v>
      </c>
      <c r="C108" s="18">
        <f t="shared" si="4"/>
        <v>5</v>
      </c>
    </row>
    <row r="109" spans="1:3">
      <c r="A109" s="18">
        <f t="shared" si="5"/>
        <v>45765</v>
      </c>
      <c r="B109" t="str">
        <f t="shared" si="3"/>
        <v>Cuma</v>
      </c>
      <c r="C109" s="18">
        <f t="shared" si="4"/>
        <v>6</v>
      </c>
    </row>
    <row r="110" spans="1:3">
      <c r="A110" s="18">
        <f t="shared" si="5"/>
        <v>45766</v>
      </c>
      <c r="B110" t="str">
        <f t="shared" si="3"/>
        <v>Cumartesi</v>
      </c>
      <c r="C110" s="18">
        <f t="shared" si="4"/>
        <v>7</v>
      </c>
    </row>
    <row r="111" spans="1:3">
      <c r="A111" s="18">
        <f t="shared" si="5"/>
        <v>45767</v>
      </c>
      <c r="B111" t="str">
        <f t="shared" si="3"/>
        <v>Pazar</v>
      </c>
      <c r="C111" s="18">
        <f t="shared" si="4"/>
        <v>8</v>
      </c>
    </row>
    <row r="112" spans="1:3">
      <c r="A112" s="18">
        <f t="shared" si="5"/>
        <v>45768</v>
      </c>
      <c r="B112" t="str">
        <f t="shared" si="3"/>
        <v>Pazartesi</v>
      </c>
      <c r="C112" s="18">
        <f t="shared" si="4"/>
        <v>2</v>
      </c>
    </row>
    <row r="113" spans="1:3">
      <c r="A113" s="18">
        <f t="shared" si="5"/>
        <v>45769</v>
      </c>
      <c r="B113" t="str">
        <f t="shared" si="3"/>
        <v>Salı</v>
      </c>
      <c r="C113" s="18">
        <f t="shared" si="4"/>
        <v>3</v>
      </c>
    </row>
    <row r="114" spans="1:3">
      <c r="A114" s="18">
        <f t="shared" si="5"/>
        <v>45770</v>
      </c>
      <c r="B114" t="str">
        <f t="shared" si="3"/>
        <v>Çarşamba</v>
      </c>
      <c r="C114" s="18">
        <f t="shared" si="4"/>
        <v>4</v>
      </c>
    </row>
    <row r="115" spans="1:3">
      <c r="A115" s="18">
        <f t="shared" si="5"/>
        <v>45771</v>
      </c>
      <c r="B115" t="str">
        <f t="shared" si="3"/>
        <v>Perşembe</v>
      </c>
      <c r="C115" s="18">
        <f t="shared" si="4"/>
        <v>5</v>
      </c>
    </row>
    <row r="116" spans="1:3">
      <c r="A116" s="18">
        <f t="shared" si="5"/>
        <v>45772</v>
      </c>
      <c r="B116" t="str">
        <f t="shared" si="3"/>
        <v>Cuma</v>
      </c>
      <c r="C116" s="18">
        <f t="shared" si="4"/>
        <v>6</v>
      </c>
    </row>
    <row r="117" spans="1:3">
      <c r="A117" s="18">
        <f t="shared" si="5"/>
        <v>45773</v>
      </c>
      <c r="B117" t="str">
        <f t="shared" si="3"/>
        <v>Cumartesi</v>
      </c>
      <c r="C117" s="18">
        <f t="shared" si="4"/>
        <v>7</v>
      </c>
    </row>
    <row r="118" spans="1:3">
      <c r="A118" s="18">
        <f t="shared" si="5"/>
        <v>45774</v>
      </c>
      <c r="B118" t="str">
        <f t="shared" si="3"/>
        <v>Pazar</v>
      </c>
      <c r="C118" s="18">
        <f t="shared" si="4"/>
        <v>8</v>
      </c>
    </row>
    <row r="119" spans="1:3">
      <c r="A119" s="18">
        <f t="shared" si="5"/>
        <v>45775</v>
      </c>
      <c r="B119" t="str">
        <f t="shared" si="3"/>
        <v>Pazartesi</v>
      </c>
      <c r="C119" s="18">
        <f t="shared" si="4"/>
        <v>2</v>
      </c>
    </row>
    <row r="120" spans="1:3">
      <c r="A120" s="18">
        <f t="shared" si="5"/>
        <v>45776</v>
      </c>
      <c r="B120" t="str">
        <f t="shared" si="3"/>
        <v>Salı</v>
      </c>
      <c r="C120" s="18">
        <f t="shared" si="4"/>
        <v>3</v>
      </c>
    </row>
    <row r="121" spans="1:3">
      <c r="A121" s="18">
        <f t="shared" si="5"/>
        <v>45777</v>
      </c>
      <c r="B121" t="str">
        <f t="shared" si="3"/>
        <v>Çarşamba</v>
      </c>
      <c r="C121" s="18">
        <f t="shared" si="4"/>
        <v>4</v>
      </c>
    </row>
    <row r="122" spans="1:3">
      <c r="A122" s="18">
        <f t="shared" si="5"/>
        <v>45778</v>
      </c>
      <c r="B122" t="str">
        <f t="shared" si="3"/>
        <v>Perşembe</v>
      </c>
      <c r="C122" s="18">
        <f t="shared" si="4"/>
        <v>5</v>
      </c>
    </row>
    <row r="123" spans="1:3">
      <c r="A123" s="18">
        <f t="shared" si="5"/>
        <v>45779</v>
      </c>
      <c r="B123" t="str">
        <f t="shared" si="3"/>
        <v>Cuma</v>
      </c>
      <c r="C123" s="18">
        <f t="shared" si="4"/>
        <v>6</v>
      </c>
    </row>
    <row r="124" spans="1:3">
      <c r="A124" s="18">
        <f t="shared" si="5"/>
        <v>45780</v>
      </c>
      <c r="B124" t="str">
        <f t="shared" si="3"/>
        <v>Cumartesi</v>
      </c>
      <c r="C124" s="18">
        <f t="shared" si="4"/>
        <v>7</v>
      </c>
    </row>
    <row r="125" spans="1:3">
      <c r="A125" s="18">
        <f t="shared" si="5"/>
        <v>45781</v>
      </c>
      <c r="B125" t="str">
        <f t="shared" si="3"/>
        <v>Pazar</v>
      </c>
      <c r="C125" s="18">
        <f t="shared" si="4"/>
        <v>8</v>
      </c>
    </row>
    <row r="126" spans="1:3">
      <c r="A126" s="18">
        <f t="shared" si="5"/>
        <v>45782</v>
      </c>
      <c r="B126" t="str">
        <f t="shared" si="3"/>
        <v>Pazartesi</v>
      </c>
      <c r="C126" s="18">
        <f t="shared" si="4"/>
        <v>2</v>
      </c>
    </row>
    <row r="127" spans="1:3">
      <c r="A127" s="18">
        <f t="shared" si="5"/>
        <v>45783</v>
      </c>
      <c r="B127" t="str">
        <f t="shared" si="3"/>
        <v>Salı</v>
      </c>
      <c r="C127" s="18">
        <f t="shared" si="4"/>
        <v>3</v>
      </c>
    </row>
    <row r="128" spans="1:3">
      <c r="A128" s="18">
        <f t="shared" si="5"/>
        <v>45784</v>
      </c>
      <c r="B128" t="str">
        <f t="shared" si="3"/>
        <v>Çarşamba</v>
      </c>
      <c r="C128" s="18">
        <f t="shared" si="4"/>
        <v>4</v>
      </c>
    </row>
    <row r="129" spans="1:3">
      <c r="A129" s="18">
        <f t="shared" si="5"/>
        <v>45785</v>
      </c>
      <c r="B129" t="str">
        <f t="shared" si="3"/>
        <v>Perşembe</v>
      </c>
      <c r="C129" s="18">
        <f t="shared" si="4"/>
        <v>5</v>
      </c>
    </row>
    <row r="130" spans="1:3">
      <c r="A130" s="18">
        <f t="shared" si="5"/>
        <v>45786</v>
      </c>
      <c r="B130" t="str">
        <f t="shared" si="3"/>
        <v>Cuma</v>
      </c>
      <c r="C130" s="18">
        <f t="shared" si="4"/>
        <v>6</v>
      </c>
    </row>
    <row r="131" spans="1:3">
      <c r="A131" s="18">
        <f t="shared" si="5"/>
        <v>45787</v>
      </c>
      <c r="B131" t="str">
        <f t="shared" ref="B131:B194" si="6">TEXT(DAY(C131),"GGGG")</f>
        <v>Cumartesi</v>
      </c>
      <c r="C131" s="18">
        <f t="shared" ref="C131:C194" si="7">WEEKDAY(A131,2)+1</f>
        <v>7</v>
      </c>
    </row>
    <row r="132" spans="1:3">
      <c r="A132" s="18">
        <f t="shared" ref="A132:A195" si="8">A131+1</f>
        <v>45788</v>
      </c>
      <c r="B132" t="str">
        <f t="shared" si="6"/>
        <v>Pazar</v>
      </c>
      <c r="C132" s="18">
        <f t="shared" si="7"/>
        <v>8</v>
      </c>
    </row>
    <row r="133" spans="1:3">
      <c r="A133" s="18">
        <f t="shared" si="8"/>
        <v>45789</v>
      </c>
      <c r="B133" t="str">
        <f t="shared" si="6"/>
        <v>Pazartesi</v>
      </c>
      <c r="C133" s="18">
        <f t="shared" si="7"/>
        <v>2</v>
      </c>
    </row>
    <row r="134" spans="1:3">
      <c r="A134" s="18">
        <f t="shared" si="8"/>
        <v>45790</v>
      </c>
      <c r="B134" t="str">
        <f t="shared" si="6"/>
        <v>Salı</v>
      </c>
      <c r="C134" s="18">
        <f t="shared" si="7"/>
        <v>3</v>
      </c>
    </row>
    <row r="135" spans="1:3">
      <c r="A135" s="18">
        <f t="shared" si="8"/>
        <v>45791</v>
      </c>
      <c r="B135" t="str">
        <f t="shared" si="6"/>
        <v>Çarşamba</v>
      </c>
      <c r="C135" s="18">
        <f t="shared" si="7"/>
        <v>4</v>
      </c>
    </row>
    <row r="136" spans="1:3">
      <c r="A136" s="18">
        <f t="shared" si="8"/>
        <v>45792</v>
      </c>
      <c r="B136" t="str">
        <f t="shared" si="6"/>
        <v>Perşembe</v>
      </c>
      <c r="C136" s="18">
        <f t="shared" si="7"/>
        <v>5</v>
      </c>
    </row>
    <row r="137" spans="1:3">
      <c r="A137" s="18">
        <f t="shared" si="8"/>
        <v>45793</v>
      </c>
      <c r="B137" t="str">
        <f t="shared" si="6"/>
        <v>Cuma</v>
      </c>
      <c r="C137" s="18">
        <f t="shared" si="7"/>
        <v>6</v>
      </c>
    </row>
    <row r="138" spans="1:3">
      <c r="A138" s="18">
        <f t="shared" si="8"/>
        <v>45794</v>
      </c>
      <c r="B138" t="str">
        <f t="shared" si="6"/>
        <v>Cumartesi</v>
      </c>
      <c r="C138" s="18">
        <f t="shared" si="7"/>
        <v>7</v>
      </c>
    </row>
    <row r="139" spans="1:3">
      <c r="A139" s="18">
        <f t="shared" si="8"/>
        <v>45795</v>
      </c>
      <c r="B139" t="str">
        <f t="shared" si="6"/>
        <v>Pazar</v>
      </c>
      <c r="C139" s="18">
        <f t="shared" si="7"/>
        <v>8</v>
      </c>
    </row>
    <row r="140" spans="1:3">
      <c r="A140" s="18">
        <f t="shared" si="8"/>
        <v>45796</v>
      </c>
      <c r="B140" t="str">
        <f t="shared" si="6"/>
        <v>Pazartesi</v>
      </c>
      <c r="C140" s="18">
        <f t="shared" si="7"/>
        <v>2</v>
      </c>
    </row>
    <row r="141" spans="1:3">
      <c r="A141" s="18">
        <f t="shared" si="8"/>
        <v>45797</v>
      </c>
      <c r="B141" t="str">
        <f t="shared" si="6"/>
        <v>Salı</v>
      </c>
      <c r="C141" s="18">
        <f t="shared" si="7"/>
        <v>3</v>
      </c>
    </row>
    <row r="142" spans="1:3">
      <c r="A142" s="18">
        <f t="shared" si="8"/>
        <v>45798</v>
      </c>
      <c r="B142" t="str">
        <f t="shared" si="6"/>
        <v>Çarşamba</v>
      </c>
      <c r="C142" s="18">
        <f t="shared" si="7"/>
        <v>4</v>
      </c>
    </row>
    <row r="143" spans="1:3">
      <c r="A143" s="18">
        <f t="shared" si="8"/>
        <v>45799</v>
      </c>
      <c r="B143" t="str">
        <f t="shared" si="6"/>
        <v>Perşembe</v>
      </c>
      <c r="C143" s="18">
        <f t="shared" si="7"/>
        <v>5</v>
      </c>
    </row>
    <row r="144" spans="1:3">
      <c r="A144" s="18">
        <f t="shared" si="8"/>
        <v>45800</v>
      </c>
      <c r="B144" t="str">
        <f t="shared" si="6"/>
        <v>Cuma</v>
      </c>
      <c r="C144" s="18">
        <f t="shared" si="7"/>
        <v>6</v>
      </c>
    </row>
    <row r="145" spans="1:3">
      <c r="A145" s="18">
        <f t="shared" si="8"/>
        <v>45801</v>
      </c>
      <c r="B145" t="str">
        <f t="shared" si="6"/>
        <v>Cumartesi</v>
      </c>
      <c r="C145" s="18">
        <f t="shared" si="7"/>
        <v>7</v>
      </c>
    </row>
    <row r="146" spans="1:3">
      <c r="A146" s="18">
        <f t="shared" si="8"/>
        <v>45802</v>
      </c>
      <c r="B146" t="str">
        <f t="shared" si="6"/>
        <v>Pazar</v>
      </c>
      <c r="C146" s="18">
        <f t="shared" si="7"/>
        <v>8</v>
      </c>
    </row>
    <row r="147" spans="1:3">
      <c r="A147" s="18">
        <f t="shared" si="8"/>
        <v>45803</v>
      </c>
      <c r="B147" t="str">
        <f t="shared" si="6"/>
        <v>Pazartesi</v>
      </c>
      <c r="C147" s="18">
        <f t="shared" si="7"/>
        <v>2</v>
      </c>
    </row>
    <row r="148" spans="1:3">
      <c r="A148" s="18">
        <f t="shared" si="8"/>
        <v>45804</v>
      </c>
      <c r="B148" t="str">
        <f t="shared" si="6"/>
        <v>Salı</v>
      </c>
      <c r="C148" s="18">
        <f t="shared" si="7"/>
        <v>3</v>
      </c>
    </row>
    <row r="149" spans="1:3">
      <c r="A149" s="18">
        <f t="shared" si="8"/>
        <v>45805</v>
      </c>
      <c r="B149" t="str">
        <f t="shared" si="6"/>
        <v>Çarşamba</v>
      </c>
      <c r="C149" s="18">
        <f t="shared" si="7"/>
        <v>4</v>
      </c>
    </row>
    <row r="150" spans="1:3">
      <c r="A150" s="18">
        <f t="shared" si="8"/>
        <v>45806</v>
      </c>
      <c r="B150" t="str">
        <f t="shared" si="6"/>
        <v>Perşembe</v>
      </c>
      <c r="C150" s="18">
        <f t="shared" si="7"/>
        <v>5</v>
      </c>
    </row>
    <row r="151" spans="1:3">
      <c r="A151" s="18">
        <f t="shared" si="8"/>
        <v>45807</v>
      </c>
      <c r="B151" t="str">
        <f t="shared" si="6"/>
        <v>Cuma</v>
      </c>
      <c r="C151" s="18">
        <f t="shared" si="7"/>
        <v>6</v>
      </c>
    </row>
    <row r="152" spans="1:3">
      <c r="A152" s="18">
        <f t="shared" si="8"/>
        <v>45808</v>
      </c>
      <c r="B152" t="str">
        <f t="shared" si="6"/>
        <v>Cumartesi</v>
      </c>
      <c r="C152" s="18">
        <f t="shared" si="7"/>
        <v>7</v>
      </c>
    </row>
    <row r="153" spans="1:3">
      <c r="A153" s="18">
        <f t="shared" si="8"/>
        <v>45809</v>
      </c>
      <c r="B153" t="str">
        <f t="shared" si="6"/>
        <v>Pazar</v>
      </c>
      <c r="C153" s="18">
        <f t="shared" si="7"/>
        <v>8</v>
      </c>
    </row>
    <row r="154" spans="1:3">
      <c r="A154" s="18">
        <f t="shared" si="8"/>
        <v>45810</v>
      </c>
      <c r="B154" t="str">
        <f t="shared" si="6"/>
        <v>Pazartesi</v>
      </c>
      <c r="C154" s="18">
        <f t="shared" si="7"/>
        <v>2</v>
      </c>
    </row>
    <row r="155" spans="1:3">
      <c r="A155" s="18">
        <f t="shared" si="8"/>
        <v>45811</v>
      </c>
      <c r="B155" t="str">
        <f t="shared" si="6"/>
        <v>Salı</v>
      </c>
      <c r="C155" s="18">
        <f t="shared" si="7"/>
        <v>3</v>
      </c>
    </row>
    <row r="156" spans="1:3">
      <c r="A156" s="18">
        <f t="shared" si="8"/>
        <v>45812</v>
      </c>
      <c r="B156" t="str">
        <f t="shared" si="6"/>
        <v>Çarşamba</v>
      </c>
      <c r="C156" s="18">
        <f t="shared" si="7"/>
        <v>4</v>
      </c>
    </row>
    <row r="157" spans="1:3">
      <c r="A157" s="18">
        <f t="shared" si="8"/>
        <v>45813</v>
      </c>
      <c r="B157" t="str">
        <f t="shared" si="6"/>
        <v>Perşembe</v>
      </c>
      <c r="C157" s="18">
        <f t="shared" si="7"/>
        <v>5</v>
      </c>
    </row>
    <row r="158" spans="1:3">
      <c r="A158" s="18">
        <f t="shared" si="8"/>
        <v>45814</v>
      </c>
      <c r="B158" t="str">
        <f t="shared" si="6"/>
        <v>Cuma</v>
      </c>
      <c r="C158" s="18">
        <f t="shared" si="7"/>
        <v>6</v>
      </c>
    </row>
    <row r="159" spans="1:3">
      <c r="A159" s="18">
        <f t="shared" si="8"/>
        <v>45815</v>
      </c>
      <c r="B159" t="str">
        <f t="shared" si="6"/>
        <v>Cumartesi</v>
      </c>
      <c r="C159" s="18">
        <f t="shared" si="7"/>
        <v>7</v>
      </c>
    </row>
    <row r="160" spans="1:3">
      <c r="A160" s="18">
        <f t="shared" si="8"/>
        <v>45816</v>
      </c>
      <c r="B160" t="str">
        <f t="shared" si="6"/>
        <v>Pazar</v>
      </c>
      <c r="C160" s="18">
        <f t="shared" si="7"/>
        <v>8</v>
      </c>
    </row>
    <row r="161" spans="1:3">
      <c r="A161" s="18">
        <f t="shared" si="8"/>
        <v>45817</v>
      </c>
      <c r="B161" t="str">
        <f t="shared" si="6"/>
        <v>Pazartesi</v>
      </c>
      <c r="C161" s="18">
        <f t="shared" si="7"/>
        <v>2</v>
      </c>
    </row>
    <row r="162" spans="1:3">
      <c r="A162" s="18">
        <f t="shared" si="8"/>
        <v>45818</v>
      </c>
      <c r="B162" t="str">
        <f t="shared" si="6"/>
        <v>Salı</v>
      </c>
      <c r="C162" s="18">
        <f t="shared" si="7"/>
        <v>3</v>
      </c>
    </row>
    <row r="163" spans="1:3">
      <c r="A163" s="18">
        <f t="shared" si="8"/>
        <v>45819</v>
      </c>
      <c r="B163" t="str">
        <f t="shared" si="6"/>
        <v>Çarşamba</v>
      </c>
      <c r="C163" s="18">
        <f t="shared" si="7"/>
        <v>4</v>
      </c>
    </row>
    <row r="164" spans="1:3">
      <c r="A164" s="18">
        <f t="shared" si="8"/>
        <v>45820</v>
      </c>
      <c r="B164" t="str">
        <f t="shared" si="6"/>
        <v>Perşembe</v>
      </c>
      <c r="C164" s="18">
        <f t="shared" si="7"/>
        <v>5</v>
      </c>
    </row>
    <row r="165" spans="1:3">
      <c r="A165" s="18">
        <f t="shared" si="8"/>
        <v>45821</v>
      </c>
      <c r="B165" t="str">
        <f t="shared" si="6"/>
        <v>Cuma</v>
      </c>
      <c r="C165" s="18">
        <f t="shared" si="7"/>
        <v>6</v>
      </c>
    </row>
    <row r="166" spans="1:3">
      <c r="A166" s="18">
        <f t="shared" si="8"/>
        <v>45822</v>
      </c>
      <c r="B166" t="str">
        <f t="shared" si="6"/>
        <v>Cumartesi</v>
      </c>
      <c r="C166" s="18">
        <f t="shared" si="7"/>
        <v>7</v>
      </c>
    </row>
    <row r="167" spans="1:3">
      <c r="A167" s="18">
        <f t="shared" si="8"/>
        <v>45823</v>
      </c>
      <c r="B167" t="str">
        <f t="shared" si="6"/>
        <v>Pazar</v>
      </c>
      <c r="C167" s="18">
        <f t="shared" si="7"/>
        <v>8</v>
      </c>
    </row>
    <row r="168" spans="1:3">
      <c r="A168" s="18">
        <f t="shared" si="8"/>
        <v>45824</v>
      </c>
      <c r="B168" t="str">
        <f t="shared" si="6"/>
        <v>Pazartesi</v>
      </c>
      <c r="C168" s="18">
        <f t="shared" si="7"/>
        <v>2</v>
      </c>
    </row>
    <row r="169" spans="1:3">
      <c r="A169" s="18">
        <f t="shared" si="8"/>
        <v>45825</v>
      </c>
      <c r="B169" t="str">
        <f t="shared" si="6"/>
        <v>Salı</v>
      </c>
      <c r="C169" s="18">
        <f t="shared" si="7"/>
        <v>3</v>
      </c>
    </row>
    <row r="170" spans="1:3">
      <c r="A170" s="18">
        <f t="shared" si="8"/>
        <v>45826</v>
      </c>
      <c r="B170" t="str">
        <f t="shared" si="6"/>
        <v>Çarşamba</v>
      </c>
      <c r="C170" s="18">
        <f t="shared" si="7"/>
        <v>4</v>
      </c>
    </row>
    <row r="171" spans="1:3">
      <c r="A171" s="18">
        <f t="shared" si="8"/>
        <v>45827</v>
      </c>
      <c r="B171" t="str">
        <f t="shared" si="6"/>
        <v>Perşembe</v>
      </c>
      <c r="C171" s="18">
        <f t="shared" si="7"/>
        <v>5</v>
      </c>
    </row>
    <row r="172" spans="1:3">
      <c r="A172" s="18">
        <f t="shared" si="8"/>
        <v>45828</v>
      </c>
      <c r="B172" t="str">
        <f t="shared" si="6"/>
        <v>Cuma</v>
      </c>
      <c r="C172" s="18">
        <f t="shared" si="7"/>
        <v>6</v>
      </c>
    </row>
    <row r="173" spans="1:3">
      <c r="A173" s="18">
        <f t="shared" si="8"/>
        <v>45829</v>
      </c>
      <c r="B173" t="str">
        <f t="shared" si="6"/>
        <v>Cumartesi</v>
      </c>
      <c r="C173" s="18">
        <f t="shared" si="7"/>
        <v>7</v>
      </c>
    </row>
    <row r="174" spans="1:3">
      <c r="A174" s="18">
        <f t="shared" si="8"/>
        <v>45830</v>
      </c>
      <c r="B174" t="str">
        <f t="shared" si="6"/>
        <v>Pazar</v>
      </c>
      <c r="C174" s="18">
        <f t="shared" si="7"/>
        <v>8</v>
      </c>
    </row>
    <row r="175" spans="1:3">
      <c r="A175" s="18">
        <f t="shared" si="8"/>
        <v>45831</v>
      </c>
      <c r="B175" t="str">
        <f t="shared" si="6"/>
        <v>Pazartesi</v>
      </c>
      <c r="C175" s="18">
        <f t="shared" si="7"/>
        <v>2</v>
      </c>
    </row>
    <row r="176" spans="1:3">
      <c r="A176" s="18">
        <f t="shared" si="8"/>
        <v>45832</v>
      </c>
      <c r="B176" t="str">
        <f t="shared" si="6"/>
        <v>Salı</v>
      </c>
      <c r="C176" s="18">
        <f t="shared" si="7"/>
        <v>3</v>
      </c>
    </row>
    <row r="177" spans="1:3">
      <c r="A177" s="18">
        <f t="shared" si="8"/>
        <v>45833</v>
      </c>
      <c r="B177" t="str">
        <f t="shared" si="6"/>
        <v>Çarşamba</v>
      </c>
      <c r="C177" s="18">
        <f t="shared" si="7"/>
        <v>4</v>
      </c>
    </row>
    <row r="178" spans="1:3">
      <c r="A178" s="18">
        <f t="shared" si="8"/>
        <v>45834</v>
      </c>
      <c r="B178" t="str">
        <f t="shared" si="6"/>
        <v>Perşembe</v>
      </c>
      <c r="C178" s="18">
        <f t="shared" si="7"/>
        <v>5</v>
      </c>
    </row>
    <row r="179" spans="1:3">
      <c r="A179" s="18">
        <f t="shared" si="8"/>
        <v>45835</v>
      </c>
      <c r="B179" t="str">
        <f t="shared" si="6"/>
        <v>Cuma</v>
      </c>
      <c r="C179" s="18">
        <f t="shared" si="7"/>
        <v>6</v>
      </c>
    </row>
    <row r="180" spans="1:3">
      <c r="A180" s="18">
        <f t="shared" si="8"/>
        <v>45836</v>
      </c>
      <c r="B180" t="str">
        <f t="shared" si="6"/>
        <v>Cumartesi</v>
      </c>
      <c r="C180" s="18">
        <f t="shared" si="7"/>
        <v>7</v>
      </c>
    </row>
    <row r="181" spans="1:3">
      <c r="A181" s="18">
        <f t="shared" si="8"/>
        <v>45837</v>
      </c>
      <c r="B181" t="str">
        <f t="shared" si="6"/>
        <v>Pazar</v>
      </c>
      <c r="C181" s="18">
        <f t="shared" si="7"/>
        <v>8</v>
      </c>
    </row>
    <row r="182" spans="1:3">
      <c r="A182" s="18">
        <f t="shared" si="8"/>
        <v>45838</v>
      </c>
      <c r="B182" t="str">
        <f t="shared" si="6"/>
        <v>Pazartesi</v>
      </c>
      <c r="C182" s="18">
        <f t="shared" si="7"/>
        <v>2</v>
      </c>
    </row>
    <row r="183" spans="1:3">
      <c r="A183" s="18">
        <f t="shared" si="8"/>
        <v>45839</v>
      </c>
      <c r="B183" t="str">
        <f t="shared" si="6"/>
        <v>Salı</v>
      </c>
      <c r="C183" s="18">
        <f t="shared" si="7"/>
        <v>3</v>
      </c>
    </row>
    <row r="184" spans="1:3">
      <c r="A184" s="18">
        <f t="shared" si="8"/>
        <v>45840</v>
      </c>
      <c r="B184" t="str">
        <f t="shared" si="6"/>
        <v>Çarşamba</v>
      </c>
      <c r="C184" s="18">
        <f t="shared" si="7"/>
        <v>4</v>
      </c>
    </row>
    <row r="185" spans="1:3">
      <c r="A185" s="18">
        <f t="shared" si="8"/>
        <v>45841</v>
      </c>
      <c r="B185" t="str">
        <f t="shared" si="6"/>
        <v>Perşembe</v>
      </c>
      <c r="C185" s="18">
        <f t="shared" si="7"/>
        <v>5</v>
      </c>
    </row>
    <row r="186" spans="1:3">
      <c r="A186" s="18">
        <f t="shared" si="8"/>
        <v>45842</v>
      </c>
      <c r="B186" t="str">
        <f t="shared" si="6"/>
        <v>Cuma</v>
      </c>
      <c r="C186" s="18">
        <f t="shared" si="7"/>
        <v>6</v>
      </c>
    </row>
    <row r="187" spans="1:3">
      <c r="A187" s="18">
        <f t="shared" si="8"/>
        <v>45843</v>
      </c>
      <c r="B187" t="str">
        <f t="shared" si="6"/>
        <v>Cumartesi</v>
      </c>
      <c r="C187" s="18">
        <f t="shared" si="7"/>
        <v>7</v>
      </c>
    </row>
    <row r="188" spans="1:3">
      <c r="A188" s="18">
        <f t="shared" si="8"/>
        <v>45844</v>
      </c>
      <c r="B188" t="str">
        <f t="shared" si="6"/>
        <v>Pazar</v>
      </c>
      <c r="C188" s="18">
        <f t="shared" si="7"/>
        <v>8</v>
      </c>
    </row>
    <row r="189" spans="1:3">
      <c r="A189" s="18">
        <f t="shared" si="8"/>
        <v>45845</v>
      </c>
      <c r="B189" t="str">
        <f t="shared" si="6"/>
        <v>Pazartesi</v>
      </c>
      <c r="C189" s="18">
        <f t="shared" si="7"/>
        <v>2</v>
      </c>
    </row>
    <row r="190" spans="1:3">
      <c r="A190" s="18">
        <f t="shared" si="8"/>
        <v>45846</v>
      </c>
      <c r="B190" t="str">
        <f t="shared" si="6"/>
        <v>Salı</v>
      </c>
      <c r="C190" s="18">
        <f t="shared" si="7"/>
        <v>3</v>
      </c>
    </row>
    <row r="191" spans="1:3">
      <c r="A191" s="18">
        <f t="shared" si="8"/>
        <v>45847</v>
      </c>
      <c r="B191" t="str">
        <f t="shared" si="6"/>
        <v>Çarşamba</v>
      </c>
      <c r="C191" s="18">
        <f t="shared" si="7"/>
        <v>4</v>
      </c>
    </row>
    <row r="192" spans="1:3">
      <c r="A192" s="18">
        <f t="shared" si="8"/>
        <v>45848</v>
      </c>
      <c r="B192" t="str">
        <f t="shared" si="6"/>
        <v>Perşembe</v>
      </c>
      <c r="C192" s="18">
        <f t="shared" si="7"/>
        <v>5</v>
      </c>
    </row>
    <row r="193" spans="1:3">
      <c r="A193" s="18">
        <f t="shared" si="8"/>
        <v>45849</v>
      </c>
      <c r="B193" t="str">
        <f t="shared" si="6"/>
        <v>Cuma</v>
      </c>
      <c r="C193" s="18">
        <f t="shared" si="7"/>
        <v>6</v>
      </c>
    </row>
    <row r="194" spans="1:3">
      <c r="A194" s="18">
        <f t="shared" si="8"/>
        <v>45850</v>
      </c>
      <c r="B194" t="str">
        <f t="shared" si="6"/>
        <v>Cumartesi</v>
      </c>
      <c r="C194" s="18">
        <f t="shared" si="7"/>
        <v>7</v>
      </c>
    </row>
    <row r="195" spans="1:3">
      <c r="A195" s="18">
        <f t="shared" si="8"/>
        <v>45851</v>
      </c>
      <c r="B195" t="str">
        <f t="shared" ref="B195:B258" si="9">TEXT(DAY(C195),"GGGG")</f>
        <v>Pazar</v>
      </c>
      <c r="C195" s="18">
        <f t="shared" ref="C195:C258" si="10">WEEKDAY(A195,2)+1</f>
        <v>8</v>
      </c>
    </row>
    <row r="196" spans="1:3">
      <c r="A196" s="18">
        <f t="shared" ref="A196:A259" si="11">A195+1</f>
        <v>45852</v>
      </c>
      <c r="B196" t="str">
        <f t="shared" si="9"/>
        <v>Pazartesi</v>
      </c>
      <c r="C196" s="18">
        <f t="shared" si="10"/>
        <v>2</v>
      </c>
    </row>
    <row r="197" spans="1:3">
      <c r="A197" s="18">
        <f t="shared" si="11"/>
        <v>45853</v>
      </c>
      <c r="B197" t="str">
        <f t="shared" si="9"/>
        <v>Salı</v>
      </c>
      <c r="C197" s="18">
        <f t="shared" si="10"/>
        <v>3</v>
      </c>
    </row>
    <row r="198" spans="1:3">
      <c r="A198" s="18">
        <f t="shared" si="11"/>
        <v>45854</v>
      </c>
      <c r="B198" t="str">
        <f t="shared" si="9"/>
        <v>Çarşamba</v>
      </c>
      <c r="C198" s="18">
        <f t="shared" si="10"/>
        <v>4</v>
      </c>
    </row>
    <row r="199" spans="1:3">
      <c r="A199" s="18">
        <f t="shared" si="11"/>
        <v>45855</v>
      </c>
      <c r="B199" t="str">
        <f t="shared" si="9"/>
        <v>Perşembe</v>
      </c>
      <c r="C199" s="18">
        <f t="shared" si="10"/>
        <v>5</v>
      </c>
    </row>
    <row r="200" spans="1:3">
      <c r="A200" s="18">
        <f t="shared" si="11"/>
        <v>45856</v>
      </c>
      <c r="B200" t="str">
        <f t="shared" si="9"/>
        <v>Cuma</v>
      </c>
      <c r="C200" s="18">
        <f t="shared" si="10"/>
        <v>6</v>
      </c>
    </row>
    <row r="201" spans="1:3">
      <c r="A201" s="18">
        <f t="shared" si="11"/>
        <v>45857</v>
      </c>
      <c r="B201" t="str">
        <f t="shared" si="9"/>
        <v>Cumartesi</v>
      </c>
      <c r="C201" s="18">
        <f t="shared" si="10"/>
        <v>7</v>
      </c>
    </row>
    <row r="202" spans="1:3">
      <c r="A202" s="18">
        <f t="shared" si="11"/>
        <v>45858</v>
      </c>
      <c r="B202" t="str">
        <f t="shared" si="9"/>
        <v>Pazar</v>
      </c>
      <c r="C202" s="18">
        <f t="shared" si="10"/>
        <v>8</v>
      </c>
    </row>
    <row r="203" spans="1:3">
      <c r="A203" s="18">
        <f t="shared" si="11"/>
        <v>45859</v>
      </c>
      <c r="B203" t="str">
        <f t="shared" si="9"/>
        <v>Pazartesi</v>
      </c>
      <c r="C203" s="18">
        <f t="shared" si="10"/>
        <v>2</v>
      </c>
    </row>
    <row r="204" spans="1:3">
      <c r="A204" s="18">
        <f t="shared" si="11"/>
        <v>45860</v>
      </c>
      <c r="B204" t="str">
        <f t="shared" si="9"/>
        <v>Salı</v>
      </c>
      <c r="C204" s="18">
        <f t="shared" si="10"/>
        <v>3</v>
      </c>
    </row>
    <row r="205" spans="1:3">
      <c r="A205" s="18">
        <f t="shared" si="11"/>
        <v>45861</v>
      </c>
      <c r="B205" t="str">
        <f t="shared" si="9"/>
        <v>Çarşamba</v>
      </c>
      <c r="C205" s="18">
        <f t="shared" si="10"/>
        <v>4</v>
      </c>
    </row>
    <row r="206" spans="1:3">
      <c r="A206" s="18">
        <f t="shared" si="11"/>
        <v>45862</v>
      </c>
      <c r="B206" t="str">
        <f t="shared" si="9"/>
        <v>Perşembe</v>
      </c>
      <c r="C206" s="18">
        <f t="shared" si="10"/>
        <v>5</v>
      </c>
    </row>
    <row r="207" spans="1:3">
      <c r="A207" s="18">
        <f t="shared" si="11"/>
        <v>45863</v>
      </c>
      <c r="B207" t="str">
        <f t="shared" si="9"/>
        <v>Cuma</v>
      </c>
      <c r="C207" s="18">
        <f t="shared" si="10"/>
        <v>6</v>
      </c>
    </row>
    <row r="208" spans="1:3">
      <c r="A208" s="18">
        <f t="shared" si="11"/>
        <v>45864</v>
      </c>
      <c r="B208" t="str">
        <f t="shared" si="9"/>
        <v>Cumartesi</v>
      </c>
      <c r="C208" s="18">
        <f t="shared" si="10"/>
        <v>7</v>
      </c>
    </row>
    <row r="209" spans="1:3">
      <c r="A209" s="18">
        <f t="shared" si="11"/>
        <v>45865</v>
      </c>
      <c r="B209" t="str">
        <f t="shared" si="9"/>
        <v>Pazar</v>
      </c>
      <c r="C209" s="18">
        <f t="shared" si="10"/>
        <v>8</v>
      </c>
    </row>
    <row r="210" spans="1:3">
      <c r="A210" s="18">
        <f t="shared" si="11"/>
        <v>45866</v>
      </c>
      <c r="B210" t="str">
        <f t="shared" si="9"/>
        <v>Pazartesi</v>
      </c>
      <c r="C210" s="18">
        <f t="shared" si="10"/>
        <v>2</v>
      </c>
    </row>
    <row r="211" spans="1:3">
      <c r="A211" s="18">
        <f t="shared" si="11"/>
        <v>45867</v>
      </c>
      <c r="B211" t="str">
        <f t="shared" si="9"/>
        <v>Salı</v>
      </c>
      <c r="C211" s="18">
        <f t="shared" si="10"/>
        <v>3</v>
      </c>
    </row>
    <row r="212" spans="1:3">
      <c r="A212" s="18">
        <f t="shared" si="11"/>
        <v>45868</v>
      </c>
      <c r="B212" t="str">
        <f t="shared" si="9"/>
        <v>Çarşamba</v>
      </c>
      <c r="C212" s="18">
        <f t="shared" si="10"/>
        <v>4</v>
      </c>
    </row>
    <row r="213" spans="1:3">
      <c r="A213" s="18">
        <f t="shared" si="11"/>
        <v>45869</v>
      </c>
      <c r="B213" t="str">
        <f t="shared" si="9"/>
        <v>Perşembe</v>
      </c>
      <c r="C213" s="18">
        <f t="shared" si="10"/>
        <v>5</v>
      </c>
    </row>
    <row r="214" spans="1:3">
      <c r="A214" s="18">
        <f t="shared" si="11"/>
        <v>45870</v>
      </c>
      <c r="B214" t="str">
        <f t="shared" si="9"/>
        <v>Cuma</v>
      </c>
      <c r="C214" s="18">
        <f t="shared" si="10"/>
        <v>6</v>
      </c>
    </row>
    <row r="215" spans="1:3">
      <c r="A215" s="18">
        <f t="shared" si="11"/>
        <v>45871</v>
      </c>
      <c r="B215" t="str">
        <f t="shared" si="9"/>
        <v>Cumartesi</v>
      </c>
      <c r="C215" s="18">
        <f t="shared" si="10"/>
        <v>7</v>
      </c>
    </row>
    <row r="216" spans="1:3">
      <c r="A216" s="18">
        <f t="shared" si="11"/>
        <v>45872</v>
      </c>
      <c r="B216" t="str">
        <f t="shared" si="9"/>
        <v>Pazar</v>
      </c>
      <c r="C216" s="18">
        <f t="shared" si="10"/>
        <v>8</v>
      </c>
    </row>
    <row r="217" spans="1:3">
      <c r="A217" s="18">
        <f t="shared" si="11"/>
        <v>45873</v>
      </c>
      <c r="B217" t="str">
        <f t="shared" si="9"/>
        <v>Pazartesi</v>
      </c>
      <c r="C217" s="18">
        <f t="shared" si="10"/>
        <v>2</v>
      </c>
    </row>
    <row r="218" spans="1:3">
      <c r="A218" s="18">
        <f t="shared" si="11"/>
        <v>45874</v>
      </c>
      <c r="B218" t="str">
        <f t="shared" si="9"/>
        <v>Salı</v>
      </c>
      <c r="C218" s="18">
        <f t="shared" si="10"/>
        <v>3</v>
      </c>
    </row>
    <row r="219" spans="1:3">
      <c r="A219" s="18">
        <f t="shared" si="11"/>
        <v>45875</v>
      </c>
      <c r="B219" t="str">
        <f t="shared" si="9"/>
        <v>Çarşamba</v>
      </c>
      <c r="C219" s="18">
        <f t="shared" si="10"/>
        <v>4</v>
      </c>
    </row>
    <row r="220" spans="1:3">
      <c r="A220" s="18">
        <f t="shared" si="11"/>
        <v>45876</v>
      </c>
      <c r="B220" t="str">
        <f t="shared" si="9"/>
        <v>Perşembe</v>
      </c>
      <c r="C220" s="18">
        <f t="shared" si="10"/>
        <v>5</v>
      </c>
    </row>
    <row r="221" spans="1:3">
      <c r="A221" s="18">
        <f t="shared" si="11"/>
        <v>45877</v>
      </c>
      <c r="B221" t="str">
        <f t="shared" si="9"/>
        <v>Cuma</v>
      </c>
      <c r="C221" s="18">
        <f t="shared" si="10"/>
        <v>6</v>
      </c>
    </row>
    <row r="222" spans="1:3">
      <c r="A222" s="18">
        <f t="shared" si="11"/>
        <v>45878</v>
      </c>
      <c r="B222" t="str">
        <f t="shared" si="9"/>
        <v>Cumartesi</v>
      </c>
      <c r="C222" s="18">
        <f t="shared" si="10"/>
        <v>7</v>
      </c>
    </row>
    <row r="223" spans="1:3">
      <c r="A223" s="18">
        <f t="shared" si="11"/>
        <v>45879</v>
      </c>
      <c r="B223" t="str">
        <f t="shared" si="9"/>
        <v>Pazar</v>
      </c>
      <c r="C223" s="18">
        <f t="shared" si="10"/>
        <v>8</v>
      </c>
    </row>
    <row r="224" spans="1:3">
      <c r="A224" s="18">
        <f t="shared" si="11"/>
        <v>45880</v>
      </c>
      <c r="B224" t="str">
        <f t="shared" si="9"/>
        <v>Pazartesi</v>
      </c>
      <c r="C224" s="18">
        <f t="shared" si="10"/>
        <v>2</v>
      </c>
    </row>
    <row r="225" spans="1:3">
      <c r="A225" s="18">
        <f t="shared" si="11"/>
        <v>45881</v>
      </c>
      <c r="B225" t="str">
        <f t="shared" si="9"/>
        <v>Salı</v>
      </c>
      <c r="C225" s="18">
        <f t="shared" si="10"/>
        <v>3</v>
      </c>
    </row>
    <row r="226" spans="1:3">
      <c r="A226" s="18">
        <f t="shared" si="11"/>
        <v>45882</v>
      </c>
      <c r="B226" t="str">
        <f t="shared" si="9"/>
        <v>Çarşamba</v>
      </c>
      <c r="C226" s="18">
        <f t="shared" si="10"/>
        <v>4</v>
      </c>
    </row>
    <row r="227" spans="1:3">
      <c r="A227" s="18">
        <f t="shared" si="11"/>
        <v>45883</v>
      </c>
      <c r="B227" t="str">
        <f t="shared" si="9"/>
        <v>Perşembe</v>
      </c>
      <c r="C227" s="18">
        <f t="shared" si="10"/>
        <v>5</v>
      </c>
    </row>
    <row r="228" spans="1:3">
      <c r="A228" s="18">
        <f t="shared" si="11"/>
        <v>45884</v>
      </c>
      <c r="B228" t="str">
        <f t="shared" si="9"/>
        <v>Cuma</v>
      </c>
      <c r="C228" s="18">
        <f t="shared" si="10"/>
        <v>6</v>
      </c>
    </row>
    <row r="229" spans="1:3">
      <c r="A229" s="18">
        <f t="shared" si="11"/>
        <v>45885</v>
      </c>
      <c r="B229" t="str">
        <f t="shared" si="9"/>
        <v>Cumartesi</v>
      </c>
      <c r="C229" s="18">
        <f t="shared" si="10"/>
        <v>7</v>
      </c>
    </row>
    <row r="230" spans="1:3">
      <c r="A230" s="18">
        <f t="shared" si="11"/>
        <v>45886</v>
      </c>
      <c r="B230" t="str">
        <f t="shared" si="9"/>
        <v>Pazar</v>
      </c>
      <c r="C230" s="18">
        <f t="shared" si="10"/>
        <v>8</v>
      </c>
    </row>
    <row r="231" spans="1:3">
      <c r="A231" s="18">
        <f t="shared" si="11"/>
        <v>45887</v>
      </c>
      <c r="B231" t="str">
        <f t="shared" si="9"/>
        <v>Pazartesi</v>
      </c>
      <c r="C231" s="18">
        <f t="shared" si="10"/>
        <v>2</v>
      </c>
    </row>
    <row r="232" spans="1:3">
      <c r="A232" s="18">
        <f t="shared" si="11"/>
        <v>45888</v>
      </c>
      <c r="B232" t="str">
        <f t="shared" si="9"/>
        <v>Salı</v>
      </c>
      <c r="C232" s="18">
        <f t="shared" si="10"/>
        <v>3</v>
      </c>
    </row>
    <row r="233" spans="1:3">
      <c r="A233" s="18">
        <f t="shared" si="11"/>
        <v>45889</v>
      </c>
      <c r="B233" t="str">
        <f t="shared" si="9"/>
        <v>Çarşamba</v>
      </c>
      <c r="C233" s="18">
        <f t="shared" si="10"/>
        <v>4</v>
      </c>
    </row>
    <row r="234" spans="1:3">
      <c r="A234" s="18">
        <f t="shared" si="11"/>
        <v>45890</v>
      </c>
      <c r="B234" t="str">
        <f t="shared" si="9"/>
        <v>Perşembe</v>
      </c>
      <c r="C234" s="18">
        <f t="shared" si="10"/>
        <v>5</v>
      </c>
    </row>
    <row r="235" spans="1:3">
      <c r="A235" s="18">
        <f t="shared" si="11"/>
        <v>45891</v>
      </c>
      <c r="B235" t="str">
        <f t="shared" si="9"/>
        <v>Cuma</v>
      </c>
      <c r="C235" s="18">
        <f t="shared" si="10"/>
        <v>6</v>
      </c>
    </row>
    <row r="236" spans="1:3">
      <c r="A236" s="18">
        <f t="shared" si="11"/>
        <v>45892</v>
      </c>
      <c r="B236" t="str">
        <f t="shared" si="9"/>
        <v>Cumartesi</v>
      </c>
      <c r="C236" s="18">
        <f t="shared" si="10"/>
        <v>7</v>
      </c>
    </row>
    <row r="237" spans="1:3">
      <c r="A237" s="18">
        <f t="shared" si="11"/>
        <v>45893</v>
      </c>
      <c r="B237" t="str">
        <f t="shared" si="9"/>
        <v>Pazar</v>
      </c>
      <c r="C237" s="18">
        <f t="shared" si="10"/>
        <v>8</v>
      </c>
    </row>
    <row r="238" spans="1:3">
      <c r="A238" s="18">
        <f t="shared" si="11"/>
        <v>45894</v>
      </c>
      <c r="B238" t="str">
        <f t="shared" si="9"/>
        <v>Pazartesi</v>
      </c>
      <c r="C238" s="18">
        <f t="shared" si="10"/>
        <v>2</v>
      </c>
    </row>
    <row r="239" spans="1:3">
      <c r="A239" s="18">
        <f t="shared" si="11"/>
        <v>45895</v>
      </c>
      <c r="B239" t="str">
        <f t="shared" si="9"/>
        <v>Salı</v>
      </c>
      <c r="C239" s="18">
        <f t="shared" si="10"/>
        <v>3</v>
      </c>
    </row>
    <row r="240" spans="1:3">
      <c r="A240" s="18">
        <f t="shared" si="11"/>
        <v>45896</v>
      </c>
      <c r="B240" t="str">
        <f t="shared" si="9"/>
        <v>Çarşamba</v>
      </c>
      <c r="C240" s="18">
        <f t="shared" si="10"/>
        <v>4</v>
      </c>
    </row>
    <row r="241" spans="1:3">
      <c r="A241" s="18">
        <f t="shared" si="11"/>
        <v>45897</v>
      </c>
      <c r="B241" t="str">
        <f t="shared" si="9"/>
        <v>Perşembe</v>
      </c>
      <c r="C241" s="18">
        <f t="shared" si="10"/>
        <v>5</v>
      </c>
    </row>
    <row r="242" spans="1:3">
      <c r="A242" s="18">
        <f t="shared" si="11"/>
        <v>45898</v>
      </c>
      <c r="B242" t="str">
        <f t="shared" si="9"/>
        <v>Cuma</v>
      </c>
      <c r="C242" s="18">
        <f t="shared" si="10"/>
        <v>6</v>
      </c>
    </row>
    <row r="243" spans="1:3">
      <c r="A243" s="18">
        <f t="shared" si="11"/>
        <v>45899</v>
      </c>
      <c r="B243" t="str">
        <f t="shared" si="9"/>
        <v>Cumartesi</v>
      </c>
      <c r="C243" s="18">
        <f t="shared" si="10"/>
        <v>7</v>
      </c>
    </row>
    <row r="244" spans="1:3">
      <c r="A244" s="18">
        <f t="shared" si="11"/>
        <v>45900</v>
      </c>
      <c r="B244" t="str">
        <f t="shared" si="9"/>
        <v>Pazar</v>
      </c>
      <c r="C244" s="18">
        <f t="shared" si="10"/>
        <v>8</v>
      </c>
    </row>
    <row r="245" spans="1:3">
      <c r="A245" s="18">
        <f t="shared" si="11"/>
        <v>45901</v>
      </c>
      <c r="B245" t="str">
        <f t="shared" si="9"/>
        <v>Pazartesi</v>
      </c>
      <c r="C245" s="18">
        <f t="shared" si="10"/>
        <v>2</v>
      </c>
    </row>
    <row r="246" spans="1:3">
      <c r="A246" s="18">
        <f t="shared" si="11"/>
        <v>45902</v>
      </c>
      <c r="B246" t="str">
        <f t="shared" si="9"/>
        <v>Salı</v>
      </c>
      <c r="C246" s="18">
        <f t="shared" si="10"/>
        <v>3</v>
      </c>
    </row>
    <row r="247" spans="1:3">
      <c r="A247" s="18">
        <f t="shared" si="11"/>
        <v>45903</v>
      </c>
      <c r="B247" t="str">
        <f t="shared" si="9"/>
        <v>Çarşamba</v>
      </c>
      <c r="C247" s="18">
        <f t="shared" si="10"/>
        <v>4</v>
      </c>
    </row>
    <row r="248" spans="1:3">
      <c r="A248" s="18">
        <f t="shared" si="11"/>
        <v>45904</v>
      </c>
      <c r="B248" t="str">
        <f t="shared" si="9"/>
        <v>Perşembe</v>
      </c>
      <c r="C248" s="18">
        <f t="shared" si="10"/>
        <v>5</v>
      </c>
    </row>
    <row r="249" spans="1:3">
      <c r="A249" s="18">
        <f t="shared" si="11"/>
        <v>45905</v>
      </c>
      <c r="B249" t="str">
        <f t="shared" si="9"/>
        <v>Cuma</v>
      </c>
      <c r="C249" s="18">
        <f t="shared" si="10"/>
        <v>6</v>
      </c>
    </row>
    <row r="250" spans="1:3">
      <c r="A250" s="18">
        <f t="shared" si="11"/>
        <v>45906</v>
      </c>
      <c r="B250" t="str">
        <f t="shared" si="9"/>
        <v>Cumartesi</v>
      </c>
      <c r="C250" s="18">
        <f t="shared" si="10"/>
        <v>7</v>
      </c>
    </row>
    <row r="251" spans="1:3">
      <c r="A251" s="18">
        <f t="shared" si="11"/>
        <v>45907</v>
      </c>
      <c r="B251" t="str">
        <f t="shared" si="9"/>
        <v>Pazar</v>
      </c>
      <c r="C251" s="18">
        <f t="shared" si="10"/>
        <v>8</v>
      </c>
    </row>
    <row r="252" spans="1:3">
      <c r="A252" s="18">
        <f t="shared" si="11"/>
        <v>45908</v>
      </c>
      <c r="B252" t="str">
        <f t="shared" si="9"/>
        <v>Pazartesi</v>
      </c>
      <c r="C252" s="18">
        <f t="shared" si="10"/>
        <v>2</v>
      </c>
    </row>
    <row r="253" spans="1:3">
      <c r="A253" s="18">
        <f t="shared" si="11"/>
        <v>45909</v>
      </c>
      <c r="B253" t="str">
        <f t="shared" si="9"/>
        <v>Salı</v>
      </c>
      <c r="C253" s="18">
        <f t="shared" si="10"/>
        <v>3</v>
      </c>
    </row>
    <row r="254" spans="1:3">
      <c r="A254" s="18">
        <f t="shared" si="11"/>
        <v>45910</v>
      </c>
      <c r="B254" t="str">
        <f t="shared" si="9"/>
        <v>Çarşamba</v>
      </c>
      <c r="C254" s="18">
        <f t="shared" si="10"/>
        <v>4</v>
      </c>
    </row>
    <row r="255" spans="1:3">
      <c r="A255" s="18">
        <f t="shared" si="11"/>
        <v>45911</v>
      </c>
      <c r="B255" t="str">
        <f t="shared" si="9"/>
        <v>Perşembe</v>
      </c>
      <c r="C255" s="18">
        <f t="shared" si="10"/>
        <v>5</v>
      </c>
    </row>
    <row r="256" spans="1:3">
      <c r="A256" s="18">
        <f t="shared" si="11"/>
        <v>45912</v>
      </c>
      <c r="B256" t="str">
        <f t="shared" si="9"/>
        <v>Cuma</v>
      </c>
      <c r="C256" s="18">
        <f t="shared" si="10"/>
        <v>6</v>
      </c>
    </row>
    <row r="257" spans="1:3">
      <c r="A257" s="18">
        <f t="shared" si="11"/>
        <v>45913</v>
      </c>
      <c r="B257" t="str">
        <f t="shared" si="9"/>
        <v>Cumartesi</v>
      </c>
      <c r="C257" s="18">
        <f t="shared" si="10"/>
        <v>7</v>
      </c>
    </row>
    <row r="258" spans="1:3">
      <c r="A258" s="18">
        <f t="shared" si="11"/>
        <v>45914</v>
      </c>
      <c r="B258" t="str">
        <f t="shared" si="9"/>
        <v>Pazar</v>
      </c>
      <c r="C258" s="18">
        <f t="shared" si="10"/>
        <v>8</v>
      </c>
    </row>
    <row r="259" spans="1:3">
      <c r="A259" s="18">
        <f t="shared" si="11"/>
        <v>45915</v>
      </c>
      <c r="B259" t="str">
        <f t="shared" ref="B259:B322" si="12">TEXT(DAY(C259),"GGGG")</f>
        <v>Pazartesi</v>
      </c>
      <c r="C259" s="18">
        <f t="shared" ref="C259:C322" si="13">WEEKDAY(A259,2)+1</f>
        <v>2</v>
      </c>
    </row>
    <row r="260" spans="1:3">
      <c r="A260" s="18">
        <f t="shared" ref="A260:A323" si="14">A259+1</f>
        <v>45916</v>
      </c>
      <c r="B260" t="str">
        <f t="shared" si="12"/>
        <v>Salı</v>
      </c>
      <c r="C260" s="18">
        <f t="shared" si="13"/>
        <v>3</v>
      </c>
    </row>
    <row r="261" spans="1:3">
      <c r="A261" s="18">
        <f t="shared" si="14"/>
        <v>45917</v>
      </c>
      <c r="B261" t="str">
        <f t="shared" si="12"/>
        <v>Çarşamba</v>
      </c>
      <c r="C261" s="18">
        <f t="shared" si="13"/>
        <v>4</v>
      </c>
    </row>
    <row r="262" spans="1:3">
      <c r="A262" s="18">
        <f t="shared" si="14"/>
        <v>45918</v>
      </c>
      <c r="B262" t="str">
        <f t="shared" si="12"/>
        <v>Perşembe</v>
      </c>
      <c r="C262" s="18">
        <f t="shared" si="13"/>
        <v>5</v>
      </c>
    </row>
    <row r="263" spans="1:3">
      <c r="A263" s="18">
        <f t="shared" si="14"/>
        <v>45919</v>
      </c>
      <c r="B263" t="str">
        <f t="shared" si="12"/>
        <v>Cuma</v>
      </c>
      <c r="C263" s="18">
        <f t="shared" si="13"/>
        <v>6</v>
      </c>
    </row>
    <row r="264" spans="1:3">
      <c r="A264" s="18">
        <f t="shared" si="14"/>
        <v>45920</v>
      </c>
      <c r="B264" t="str">
        <f t="shared" si="12"/>
        <v>Cumartesi</v>
      </c>
      <c r="C264" s="18">
        <f t="shared" si="13"/>
        <v>7</v>
      </c>
    </row>
    <row r="265" spans="1:3">
      <c r="A265" s="18">
        <f t="shared" si="14"/>
        <v>45921</v>
      </c>
      <c r="B265" t="str">
        <f t="shared" si="12"/>
        <v>Pazar</v>
      </c>
      <c r="C265" s="18">
        <f t="shared" si="13"/>
        <v>8</v>
      </c>
    </row>
    <row r="266" spans="1:3">
      <c r="A266" s="18">
        <f t="shared" si="14"/>
        <v>45922</v>
      </c>
      <c r="B266" t="str">
        <f t="shared" si="12"/>
        <v>Pazartesi</v>
      </c>
      <c r="C266" s="18">
        <f t="shared" si="13"/>
        <v>2</v>
      </c>
    </row>
    <row r="267" spans="1:3">
      <c r="A267" s="18">
        <f t="shared" si="14"/>
        <v>45923</v>
      </c>
      <c r="B267" t="str">
        <f t="shared" si="12"/>
        <v>Salı</v>
      </c>
      <c r="C267" s="18">
        <f t="shared" si="13"/>
        <v>3</v>
      </c>
    </row>
    <row r="268" spans="1:3">
      <c r="A268" s="18">
        <f t="shared" si="14"/>
        <v>45924</v>
      </c>
      <c r="B268" t="str">
        <f t="shared" si="12"/>
        <v>Çarşamba</v>
      </c>
      <c r="C268" s="18">
        <f t="shared" si="13"/>
        <v>4</v>
      </c>
    </row>
    <row r="269" spans="1:3">
      <c r="A269" s="18">
        <f t="shared" si="14"/>
        <v>45925</v>
      </c>
      <c r="B269" t="str">
        <f t="shared" si="12"/>
        <v>Perşembe</v>
      </c>
      <c r="C269" s="18">
        <f t="shared" si="13"/>
        <v>5</v>
      </c>
    </row>
    <row r="270" spans="1:3">
      <c r="A270" s="18">
        <f t="shared" si="14"/>
        <v>45926</v>
      </c>
      <c r="B270" t="str">
        <f t="shared" si="12"/>
        <v>Cuma</v>
      </c>
      <c r="C270" s="18">
        <f t="shared" si="13"/>
        <v>6</v>
      </c>
    </row>
    <row r="271" spans="1:3">
      <c r="A271" s="18">
        <f t="shared" si="14"/>
        <v>45927</v>
      </c>
      <c r="B271" t="str">
        <f t="shared" si="12"/>
        <v>Cumartesi</v>
      </c>
      <c r="C271" s="18">
        <f t="shared" si="13"/>
        <v>7</v>
      </c>
    </row>
    <row r="272" spans="1:3">
      <c r="A272" s="18">
        <f t="shared" si="14"/>
        <v>45928</v>
      </c>
      <c r="B272" t="str">
        <f t="shared" si="12"/>
        <v>Pazar</v>
      </c>
      <c r="C272" s="18">
        <f t="shared" si="13"/>
        <v>8</v>
      </c>
    </row>
    <row r="273" spans="1:3">
      <c r="A273" s="18">
        <f t="shared" si="14"/>
        <v>45929</v>
      </c>
      <c r="B273" t="str">
        <f t="shared" si="12"/>
        <v>Pazartesi</v>
      </c>
      <c r="C273" s="18">
        <f t="shared" si="13"/>
        <v>2</v>
      </c>
    </row>
    <row r="274" spans="1:3">
      <c r="A274" s="18">
        <f t="shared" si="14"/>
        <v>45930</v>
      </c>
      <c r="B274" t="str">
        <f t="shared" si="12"/>
        <v>Salı</v>
      </c>
      <c r="C274" s="18">
        <f t="shared" si="13"/>
        <v>3</v>
      </c>
    </row>
    <row r="275" spans="1:3">
      <c r="A275" s="18">
        <f t="shared" si="14"/>
        <v>45931</v>
      </c>
      <c r="B275" t="str">
        <f t="shared" si="12"/>
        <v>Çarşamba</v>
      </c>
      <c r="C275" s="18">
        <f t="shared" si="13"/>
        <v>4</v>
      </c>
    </row>
    <row r="276" spans="1:3">
      <c r="A276" s="18">
        <f t="shared" si="14"/>
        <v>45932</v>
      </c>
      <c r="B276" t="str">
        <f t="shared" si="12"/>
        <v>Perşembe</v>
      </c>
      <c r="C276" s="18">
        <f t="shared" si="13"/>
        <v>5</v>
      </c>
    </row>
    <row r="277" spans="1:3">
      <c r="A277" s="18">
        <f t="shared" si="14"/>
        <v>45933</v>
      </c>
      <c r="B277" t="str">
        <f t="shared" si="12"/>
        <v>Cuma</v>
      </c>
      <c r="C277" s="18">
        <f t="shared" si="13"/>
        <v>6</v>
      </c>
    </row>
    <row r="278" spans="1:3">
      <c r="A278" s="18">
        <f t="shared" si="14"/>
        <v>45934</v>
      </c>
      <c r="B278" t="str">
        <f t="shared" si="12"/>
        <v>Cumartesi</v>
      </c>
      <c r="C278" s="18">
        <f t="shared" si="13"/>
        <v>7</v>
      </c>
    </row>
    <row r="279" spans="1:3">
      <c r="A279" s="18">
        <f t="shared" si="14"/>
        <v>45935</v>
      </c>
      <c r="B279" t="str">
        <f t="shared" si="12"/>
        <v>Pazar</v>
      </c>
      <c r="C279" s="18">
        <f t="shared" si="13"/>
        <v>8</v>
      </c>
    </row>
    <row r="280" spans="1:3">
      <c r="A280" s="18">
        <f t="shared" si="14"/>
        <v>45936</v>
      </c>
      <c r="B280" t="str">
        <f t="shared" si="12"/>
        <v>Pazartesi</v>
      </c>
      <c r="C280" s="18">
        <f t="shared" si="13"/>
        <v>2</v>
      </c>
    </row>
    <row r="281" spans="1:3">
      <c r="A281" s="18">
        <f t="shared" si="14"/>
        <v>45937</v>
      </c>
      <c r="B281" t="str">
        <f t="shared" si="12"/>
        <v>Salı</v>
      </c>
      <c r="C281" s="18">
        <f t="shared" si="13"/>
        <v>3</v>
      </c>
    </row>
    <row r="282" spans="1:3">
      <c r="A282" s="18">
        <f t="shared" si="14"/>
        <v>45938</v>
      </c>
      <c r="B282" t="str">
        <f t="shared" si="12"/>
        <v>Çarşamba</v>
      </c>
      <c r="C282" s="18">
        <f t="shared" si="13"/>
        <v>4</v>
      </c>
    </row>
    <row r="283" spans="1:3">
      <c r="A283" s="18">
        <f t="shared" si="14"/>
        <v>45939</v>
      </c>
      <c r="B283" t="str">
        <f t="shared" si="12"/>
        <v>Perşembe</v>
      </c>
      <c r="C283" s="18">
        <f t="shared" si="13"/>
        <v>5</v>
      </c>
    </row>
    <row r="284" spans="1:3">
      <c r="A284" s="18">
        <f t="shared" si="14"/>
        <v>45940</v>
      </c>
      <c r="B284" t="str">
        <f t="shared" si="12"/>
        <v>Cuma</v>
      </c>
      <c r="C284" s="18">
        <f t="shared" si="13"/>
        <v>6</v>
      </c>
    </row>
    <row r="285" spans="1:3">
      <c r="A285" s="18">
        <f t="shared" si="14"/>
        <v>45941</v>
      </c>
      <c r="B285" t="str">
        <f t="shared" si="12"/>
        <v>Cumartesi</v>
      </c>
      <c r="C285" s="18">
        <f t="shared" si="13"/>
        <v>7</v>
      </c>
    </row>
    <row r="286" spans="1:3">
      <c r="A286" s="18">
        <f t="shared" si="14"/>
        <v>45942</v>
      </c>
      <c r="B286" t="str">
        <f t="shared" si="12"/>
        <v>Pazar</v>
      </c>
      <c r="C286" s="18">
        <f t="shared" si="13"/>
        <v>8</v>
      </c>
    </row>
    <row r="287" spans="1:3">
      <c r="A287" s="18">
        <f t="shared" si="14"/>
        <v>45943</v>
      </c>
      <c r="B287" t="str">
        <f t="shared" si="12"/>
        <v>Pazartesi</v>
      </c>
      <c r="C287" s="18">
        <f t="shared" si="13"/>
        <v>2</v>
      </c>
    </row>
    <row r="288" spans="1:3">
      <c r="A288" s="18">
        <f t="shared" si="14"/>
        <v>45944</v>
      </c>
      <c r="B288" t="str">
        <f t="shared" si="12"/>
        <v>Salı</v>
      </c>
      <c r="C288" s="18">
        <f t="shared" si="13"/>
        <v>3</v>
      </c>
    </row>
    <row r="289" spans="1:3">
      <c r="A289" s="18">
        <f t="shared" si="14"/>
        <v>45945</v>
      </c>
      <c r="B289" t="str">
        <f t="shared" si="12"/>
        <v>Çarşamba</v>
      </c>
      <c r="C289" s="18">
        <f t="shared" si="13"/>
        <v>4</v>
      </c>
    </row>
    <row r="290" spans="1:3">
      <c r="A290" s="18">
        <f t="shared" si="14"/>
        <v>45946</v>
      </c>
      <c r="B290" t="str">
        <f t="shared" si="12"/>
        <v>Perşembe</v>
      </c>
      <c r="C290" s="18">
        <f t="shared" si="13"/>
        <v>5</v>
      </c>
    </row>
    <row r="291" spans="1:3">
      <c r="A291" s="18">
        <f t="shared" si="14"/>
        <v>45947</v>
      </c>
      <c r="B291" t="str">
        <f t="shared" si="12"/>
        <v>Cuma</v>
      </c>
      <c r="C291" s="18">
        <f t="shared" si="13"/>
        <v>6</v>
      </c>
    </row>
    <row r="292" spans="1:3">
      <c r="A292" s="18">
        <f t="shared" si="14"/>
        <v>45948</v>
      </c>
      <c r="B292" t="str">
        <f t="shared" si="12"/>
        <v>Cumartesi</v>
      </c>
      <c r="C292" s="18">
        <f t="shared" si="13"/>
        <v>7</v>
      </c>
    </row>
    <row r="293" spans="1:3">
      <c r="A293" s="18">
        <f t="shared" si="14"/>
        <v>45949</v>
      </c>
      <c r="B293" t="str">
        <f t="shared" si="12"/>
        <v>Pazar</v>
      </c>
      <c r="C293" s="18">
        <f t="shared" si="13"/>
        <v>8</v>
      </c>
    </row>
    <row r="294" spans="1:3">
      <c r="A294" s="18">
        <f t="shared" si="14"/>
        <v>45950</v>
      </c>
      <c r="B294" t="str">
        <f t="shared" si="12"/>
        <v>Pazartesi</v>
      </c>
      <c r="C294" s="18">
        <f t="shared" si="13"/>
        <v>2</v>
      </c>
    </row>
    <row r="295" spans="1:3">
      <c r="A295" s="18">
        <f t="shared" si="14"/>
        <v>45951</v>
      </c>
      <c r="B295" t="str">
        <f t="shared" si="12"/>
        <v>Salı</v>
      </c>
      <c r="C295" s="18">
        <f t="shared" si="13"/>
        <v>3</v>
      </c>
    </row>
    <row r="296" spans="1:3">
      <c r="A296" s="18">
        <f t="shared" si="14"/>
        <v>45952</v>
      </c>
      <c r="B296" t="str">
        <f t="shared" si="12"/>
        <v>Çarşamba</v>
      </c>
      <c r="C296" s="18">
        <f t="shared" si="13"/>
        <v>4</v>
      </c>
    </row>
    <row r="297" spans="1:3">
      <c r="A297" s="18">
        <f t="shared" si="14"/>
        <v>45953</v>
      </c>
      <c r="B297" t="str">
        <f t="shared" si="12"/>
        <v>Perşembe</v>
      </c>
      <c r="C297" s="18">
        <f t="shared" si="13"/>
        <v>5</v>
      </c>
    </row>
    <row r="298" spans="1:3">
      <c r="A298" s="18">
        <f t="shared" si="14"/>
        <v>45954</v>
      </c>
      <c r="B298" t="str">
        <f t="shared" si="12"/>
        <v>Cuma</v>
      </c>
      <c r="C298" s="18">
        <f t="shared" si="13"/>
        <v>6</v>
      </c>
    </row>
    <row r="299" spans="1:3">
      <c r="A299" s="18">
        <f t="shared" si="14"/>
        <v>45955</v>
      </c>
      <c r="B299" t="str">
        <f t="shared" si="12"/>
        <v>Cumartesi</v>
      </c>
      <c r="C299" s="18">
        <f t="shared" si="13"/>
        <v>7</v>
      </c>
    </row>
    <row r="300" spans="1:3">
      <c r="A300" s="18">
        <f t="shared" si="14"/>
        <v>45956</v>
      </c>
      <c r="B300" t="str">
        <f t="shared" si="12"/>
        <v>Pazar</v>
      </c>
      <c r="C300" s="18">
        <f t="shared" si="13"/>
        <v>8</v>
      </c>
    </row>
    <row r="301" spans="1:3">
      <c r="A301" s="18">
        <f t="shared" si="14"/>
        <v>45957</v>
      </c>
      <c r="B301" t="str">
        <f t="shared" si="12"/>
        <v>Pazartesi</v>
      </c>
      <c r="C301" s="18">
        <f t="shared" si="13"/>
        <v>2</v>
      </c>
    </row>
    <row r="302" spans="1:3">
      <c r="A302" s="18">
        <f t="shared" si="14"/>
        <v>45958</v>
      </c>
      <c r="B302" t="str">
        <f t="shared" si="12"/>
        <v>Salı</v>
      </c>
      <c r="C302" s="18">
        <f t="shared" si="13"/>
        <v>3</v>
      </c>
    </row>
    <row r="303" spans="1:3">
      <c r="A303" s="18">
        <f t="shared" si="14"/>
        <v>45959</v>
      </c>
      <c r="B303" t="str">
        <f t="shared" si="12"/>
        <v>Çarşamba</v>
      </c>
      <c r="C303" s="18">
        <f t="shared" si="13"/>
        <v>4</v>
      </c>
    </row>
    <row r="304" spans="1:3">
      <c r="A304" s="18">
        <f t="shared" si="14"/>
        <v>45960</v>
      </c>
      <c r="B304" t="str">
        <f t="shared" si="12"/>
        <v>Perşembe</v>
      </c>
      <c r="C304" s="18">
        <f t="shared" si="13"/>
        <v>5</v>
      </c>
    </row>
    <row r="305" spans="1:3">
      <c r="A305" s="18">
        <f t="shared" si="14"/>
        <v>45961</v>
      </c>
      <c r="B305" t="str">
        <f t="shared" si="12"/>
        <v>Cuma</v>
      </c>
      <c r="C305" s="18">
        <f t="shared" si="13"/>
        <v>6</v>
      </c>
    </row>
    <row r="306" spans="1:3">
      <c r="A306" s="18">
        <f t="shared" si="14"/>
        <v>45962</v>
      </c>
      <c r="B306" t="str">
        <f t="shared" si="12"/>
        <v>Cumartesi</v>
      </c>
      <c r="C306" s="18">
        <f t="shared" si="13"/>
        <v>7</v>
      </c>
    </row>
    <row r="307" spans="1:3">
      <c r="A307" s="18">
        <f t="shared" si="14"/>
        <v>45963</v>
      </c>
      <c r="B307" t="str">
        <f t="shared" si="12"/>
        <v>Pazar</v>
      </c>
      <c r="C307" s="18">
        <f t="shared" si="13"/>
        <v>8</v>
      </c>
    </row>
    <row r="308" spans="1:3">
      <c r="A308" s="18">
        <f t="shared" si="14"/>
        <v>45964</v>
      </c>
      <c r="B308" t="str">
        <f t="shared" si="12"/>
        <v>Pazartesi</v>
      </c>
      <c r="C308" s="18">
        <f t="shared" si="13"/>
        <v>2</v>
      </c>
    </row>
    <row r="309" spans="1:3">
      <c r="A309" s="18">
        <f t="shared" si="14"/>
        <v>45965</v>
      </c>
      <c r="B309" t="str">
        <f t="shared" si="12"/>
        <v>Salı</v>
      </c>
      <c r="C309" s="18">
        <f t="shared" si="13"/>
        <v>3</v>
      </c>
    </row>
    <row r="310" spans="1:3">
      <c r="A310" s="18">
        <f t="shared" si="14"/>
        <v>45966</v>
      </c>
      <c r="B310" t="str">
        <f t="shared" si="12"/>
        <v>Çarşamba</v>
      </c>
      <c r="C310" s="18">
        <f t="shared" si="13"/>
        <v>4</v>
      </c>
    </row>
    <row r="311" spans="1:3">
      <c r="A311" s="18">
        <f t="shared" si="14"/>
        <v>45967</v>
      </c>
      <c r="B311" t="str">
        <f t="shared" si="12"/>
        <v>Perşembe</v>
      </c>
      <c r="C311" s="18">
        <f t="shared" si="13"/>
        <v>5</v>
      </c>
    </row>
    <row r="312" spans="1:3">
      <c r="A312" s="18">
        <f t="shared" si="14"/>
        <v>45968</v>
      </c>
      <c r="B312" t="str">
        <f t="shared" si="12"/>
        <v>Cuma</v>
      </c>
      <c r="C312" s="18">
        <f t="shared" si="13"/>
        <v>6</v>
      </c>
    </row>
    <row r="313" spans="1:3">
      <c r="A313" s="18">
        <f t="shared" si="14"/>
        <v>45969</v>
      </c>
      <c r="B313" t="str">
        <f t="shared" si="12"/>
        <v>Cumartesi</v>
      </c>
      <c r="C313" s="18">
        <f t="shared" si="13"/>
        <v>7</v>
      </c>
    </row>
    <row r="314" spans="1:3">
      <c r="A314" s="18">
        <f t="shared" si="14"/>
        <v>45970</v>
      </c>
      <c r="B314" t="str">
        <f t="shared" si="12"/>
        <v>Pazar</v>
      </c>
      <c r="C314" s="18">
        <f t="shared" si="13"/>
        <v>8</v>
      </c>
    </row>
    <row r="315" spans="1:3">
      <c r="A315" s="18">
        <f t="shared" si="14"/>
        <v>45971</v>
      </c>
      <c r="B315" t="str">
        <f t="shared" si="12"/>
        <v>Pazartesi</v>
      </c>
      <c r="C315" s="18">
        <f t="shared" si="13"/>
        <v>2</v>
      </c>
    </row>
    <row r="316" spans="1:3">
      <c r="A316" s="18">
        <f t="shared" si="14"/>
        <v>45972</v>
      </c>
      <c r="B316" t="str">
        <f t="shared" si="12"/>
        <v>Salı</v>
      </c>
      <c r="C316" s="18">
        <f t="shared" si="13"/>
        <v>3</v>
      </c>
    </row>
    <row r="317" spans="1:3">
      <c r="A317" s="18">
        <f t="shared" si="14"/>
        <v>45973</v>
      </c>
      <c r="B317" t="str">
        <f t="shared" si="12"/>
        <v>Çarşamba</v>
      </c>
      <c r="C317" s="18">
        <f t="shared" si="13"/>
        <v>4</v>
      </c>
    </row>
    <row r="318" spans="1:3">
      <c r="A318" s="18">
        <f t="shared" si="14"/>
        <v>45974</v>
      </c>
      <c r="B318" t="str">
        <f t="shared" si="12"/>
        <v>Perşembe</v>
      </c>
      <c r="C318" s="18">
        <f t="shared" si="13"/>
        <v>5</v>
      </c>
    </row>
    <row r="319" spans="1:3">
      <c r="A319" s="18">
        <f t="shared" si="14"/>
        <v>45975</v>
      </c>
      <c r="B319" t="str">
        <f t="shared" si="12"/>
        <v>Cuma</v>
      </c>
      <c r="C319" s="18">
        <f t="shared" si="13"/>
        <v>6</v>
      </c>
    </row>
    <row r="320" spans="1:3">
      <c r="A320" s="18">
        <f t="shared" si="14"/>
        <v>45976</v>
      </c>
      <c r="B320" t="str">
        <f t="shared" si="12"/>
        <v>Cumartesi</v>
      </c>
      <c r="C320" s="18">
        <f t="shared" si="13"/>
        <v>7</v>
      </c>
    </row>
    <row r="321" spans="1:3">
      <c r="A321" s="18">
        <f t="shared" si="14"/>
        <v>45977</v>
      </c>
      <c r="B321" t="str">
        <f t="shared" si="12"/>
        <v>Pazar</v>
      </c>
      <c r="C321" s="18">
        <f t="shared" si="13"/>
        <v>8</v>
      </c>
    </row>
    <row r="322" spans="1:3">
      <c r="A322" s="18">
        <f t="shared" si="14"/>
        <v>45978</v>
      </c>
      <c r="B322" t="str">
        <f t="shared" si="12"/>
        <v>Pazartesi</v>
      </c>
      <c r="C322" s="18">
        <f t="shared" si="13"/>
        <v>2</v>
      </c>
    </row>
    <row r="323" spans="1:3">
      <c r="A323" s="18">
        <f t="shared" si="14"/>
        <v>45979</v>
      </c>
      <c r="B323" t="str">
        <f t="shared" ref="B323:B366" si="15">TEXT(DAY(C323),"GGGG")</f>
        <v>Salı</v>
      </c>
      <c r="C323" s="18">
        <f t="shared" ref="C323:C366" si="16">WEEKDAY(A323,2)+1</f>
        <v>3</v>
      </c>
    </row>
    <row r="324" spans="1:3">
      <c r="A324" s="18">
        <f t="shared" ref="A324:A366" si="17">A323+1</f>
        <v>45980</v>
      </c>
      <c r="B324" t="str">
        <f t="shared" si="15"/>
        <v>Çarşamba</v>
      </c>
      <c r="C324" s="18">
        <f t="shared" si="16"/>
        <v>4</v>
      </c>
    </row>
    <row r="325" spans="1:3">
      <c r="A325" s="18">
        <f t="shared" si="17"/>
        <v>45981</v>
      </c>
      <c r="B325" t="str">
        <f t="shared" si="15"/>
        <v>Perşembe</v>
      </c>
      <c r="C325" s="18">
        <f t="shared" si="16"/>
        <v>5</v>
      </c>
    </row>
    <row r="326" spans="1:3">
      <c r="A326" s="18">
        <f t="shared" si="17"/>
        <v>45982</v>
      </c>
      <c r="B326" t="str">
        <f t="shared" si="15"/>
        <v>Cuma</v>
      </c>
      <c r="C326" s="18">
        <f t="shared" si="16"/>
        <v>6</v>
      </c>
    </row>
    <row r="327" spans="1:3">
      <c r="A327" s="18">
        <f t="shared" si="17"/>
        <v>45983</v>
      </c>
      <c r="B327" t="str">
        <f t="shared" si="15"/>
        <v>Cumartesi</v>
      </c>
      <c r="C327" s="18">
        <f t="shared" si="16"/>
        <v>7</v>
      </c>
    </row>
    <row r="328" spans="1:3">
      <c r="A328" s="18">
        <f t="shared" si="17"/>
        <v>45984</v>
      </c>
      <c r="B328" t="str">
        <f t="shared" si="15"/>
        <v>Pazar</v>
      </c>
      <c r="C328" s="18">
        <f t="shared" si="16"/>
        <v>8</v>
      </c>
    </row>
    <row r="329" spans="1:3">
      <c r="A329" s="18">
        <f t="shared" si="17"/>
        <v>45985</v>
      </c>
      <c r="B329" t="str">
        <f t="shared" si="15"/>
        <v>Pazartesi</v>
      </c>
      <c r="C329" s="18">
        <f t="shared" si="16"/>
        <v>2</v>
      </c>
    </row>
    <row r="330" spans="1:3">
      <c r="A330" s="18">
        <f t="shared" si="17"/>
        <v>45986</v>
      </c>
      <c r="B330" t="str">
        <f t="shared" si="15"/>
        <v>Salı</v>
      </c>
      <c r="C330" s="18">
        <f t="shared" si="16"/>
        <v>3</v>
      </c>
    </row>
    <row r="331" spans="1:3">
      <c r="A331" s="18">
        <f t="shared" si="17"/>
        <v>45987</v>
      </c>
      <c r="B331" t="str">
        <f t="shared" si="15"/>
        <v>Çarşamba</v>
      </c>
      <c r="C331" s="18">
        <f t="shared" si="16"/>
        <v>4</v>
      </c>
    </row>
    <row r="332" spans="1:3">
      <c r="A332" s="18">
        <f t="shared" si="17"/>
        <v>45988</v>
      </c>
      <c r="B332" t="str">
        <f t="shared" si="15"/>
        <v>Perşembe</v>
      </c>
      <c r="C332" s="18">
        <f t="shared" si="16"/>
        <v>5</v>
      </c>
    </row>
    <row r="333" spans="1:3">
      <c r="A333" s="18">
        <f t="shared" si="17"/>
        <v>45989</v>
      </c>
      <c r="B333" t="str">
        <f t="shared" si="15"/>
        <v>Cuma</v>
      </c>
      <c r="C333" s="18">
        <f t="shared" si="16"/>
        <v>6</v>
      </c>
    </row>
    <row r="334" spans="1:3">
      <c r="A334" s="18">
        <f t="shared" si="17"/>
        <v>45990</v>
      </c>
      <c r="B334" t="str">
        <f t="shared" si="15"/>
        <v>Cumartesi</v>
      </c>
      <c r="C334" s="18">
        <f t="shared" si="16"/>
        <v>7</v>
      </c>
    </row>
    <row r="335" spans="1:3">
      <c r="A335" s="18">
        <f t="shared" si="17"/>
        <v>45991</v>
      </c>
      <c r="B335" t="str">
        <f t="shared" si="15"/>
        <v>Pazar</v>
      </c>
      <c r="C335" s="18">
        <f t="shared" si="16"/>
        <v>8</v>
      </c>
    </row>
    <row r="336" spans="1:3">
      <c r="A336" s="18">
        <f t="shared" si="17"/>
        <v>45992</v>
      </c>
      <c r="B336" t="str">
        <f t="shared" si="15"/>
        <v>Pazartesi</v>
      </c>
      <c r="C336" s="18">
        <f t="shared" si="16"/>
        <v>2</v>
      </c>
    </row>
    <row r="337" spans="1:3">
      <c r="A337" s="18">
        <f t="shared" si="17"/>
        <v>45993</v>
      </c>
      <c r="B337" t="str">
        <f t="shared" si="15"/>
        <v>Salı</v>
      </c>
      <c r="C337" s="18">
        <f t="shared" si="16"/>
        <v>3</v>
      </c>
    </row>
    <row r="338" spans="1:3">
      <c r="A338" s="18">
        <f t="shared" si="17"/>
        <v>45994</v>
      </c>
      <c r="B338" t="str">
        <f t="shared" si="15"/>
        <v>Çarşamba</v>
      </c>
      <c r="C338" s="18">
        <f t="shared" si="16"/>
        <v>4</v>
      </c>
    </row>
    <row r="339" spans="1:3">
      <c r="A339" s="18">
        <f t="shared" si="17"/>
        <v>45995</v>
      </c>
      <c r="B339" t="str">
        <f t="shared" si="15"/>
        <v>Perşembe</v>
      </c>
      <c r="C339" s="18">
        <f t="shared" si="16"/>
        <v>5</v>
      </c>
    </row>
    <row r="340" spans="1:3">
      <c r="A340" s="18">
        <f t="shared" si="17"/>
        <v>45996</v>
      </c>
      <c r="B340" t="str">
        <f t="shared" si="15"/>
        <v>Cuma</v>
      </c>
      <c r="C340" s="18">
        <f t="shared" si="16"/>
        <v>6</v>
      </c>
    </row>
    <row r="341" spans="1:3">
      <c r="A341" s="18">
        <f t="shared" si="17"/>
        <v>45997</v>
      </c>
      <c r="B341" t="str">
        <f t="shared" si="15"/>
        <v>Cumartesi</v>
      </c>
      <c r="C341" s="18">
        <f t="shared" si="16"/>
        <v>7</v>
      </c>
    </row>
    <row r="342" spans="1:3">
      <c r="A342" s="18">
        <f t="shared" si="17"/>
        <v>45998</v>
      </c>
      <c r="B342" t="str">
        <f t="shared" si="15"/>
        <v>Pazar</v>
      </c>
      <c r="C342" s="18">
        <f t="shared" si="16"/>
        <v>8</v>
      </c>
    </row>
    <row r="343" spans="1:3">
      <c r="A343" s="18">
        <f t="shared" si="17"/>
        <v>45999</v>
      </c>
      <c r="B343" t="str">
        <f t="shared" si="15"/>
        <v>Pazartesi</v>
      </c>
      <c r="C343" s="18">
        <f t="shared" si="16"/>
        <v>2</v>
      </c>
    </row>
    <row r="344" spans="1:3">
      <c r="A344" s="18">
        <f t="shared" si="17"/>
        <v>46000</v>
      </c>
      <c r="B344" t="str">
        <f t="shared" si="15"/>
        <v>Salı</v>
      </c>
      <c r="C344" s="18">
        <f t="shared" si="16"/>
        <v>3</v>
      </c>
    </row>
    <row r="345" spans="1:3">
      <c r="A345" s="18">
        <f t="shared" si="17"/>
        <v>46001</v>
      </c>
      <c r="B345" t="str">
        <f t="shared" si="15"/>
        <v>Çarşamba</v>
      </c>
      <c r="C345" s="18">
        <f t="shared" si="16"/>
        <v>4</v>
      </c>
    </row>
    <row r="346" spans="1:3">
      <c r="A346" s="18">
        <f t="shared" si="17"/>
        <v>46002</v>
      </c>
      <c r="B346" t="str">
        <f t="shared" si="15"/>
        <v>Perşembe</v>
      </c>
      <c r="C346" s="18">
        <f t="shared" si="16"/>
        <v>5</v>
      </c>
    </row>
    <row r="347" spans="1:3">
      <c r="A347" s="18">
        <f t="shared" si="17"/>
        <v>46003</v>
      </c>
      <c r="B347" t="str">
        <f t="shared" si="15"/>
        <v>Cuma</v>
      </c>
      <c r="C347" s="18">
        <f t="shared" si="16"/>
        <v>6</v>
      </c>
    </row>
    <row r="348" spans="1:3">
      <c r="A348" s="18">
        <f t="shared" si="17"/>
        <v>46004</v>
      </c>
      <c r="B348" t="str">
        <f t="shared" si="15"/>
        <v>Cumartesi</v>
      </c>
      <c r="C348" s="18">
        <f t="shared" si="16"/>
        <v>7</v>
      </c>
    </row>
    <row r="349" spans="1:3">
      <c r="A349" s="18">
        <f t="shared" si="17"/>
        <v>46005</v>
      </c>
      <c r="B349" t="str">
        <f t="shared" si="15"/>
        <v>Pazar</v>
      </c>
      <c r="C349" s="18">
        <f t="shared" si="16"/>
        <v>8</v>
      </c>
    </row>
    <row r="350" spans="1:3">
      <c r="A350" s="18">
        <f t="shared" si="17"/>
        <v>46006</v>
      </c>
      <c r="B350" t="str">
        <f t="shared" si="15"/>
        <v>Pazartesi</v>
      </c>
      <c r="C350" s="18">
        <f t="shared" si="16"/>
        <v>2</v>
      </c>
    </row>
    <row r="351" spans="1:3">
      <c r="A351" s="18">
        <f t="shared" si="17"/>
        <v>46007</v>
      </c>
      <c r="B351" t="str">
        <f t="shared" si="15"/>
        <v>Salı</v>
      </c>
      <c r="C351" s="18">
        <f t="shared" si="16"/>
        <v>3</v>
      </c>
    </row>
    <row r="352" spans="1:3">
      <c r="A352" s="18">
        <f t="shared" si="17"/>
        <v>46008</v>
      </c>
      <c r="B352" t="str">
        <f t="shared" si="15"/>
        <v>Çarşamba</v>
      </c>
      <c r="C352" s="18">
        <f t="shared" si="16"/>
        <v>4</v>
      </c>
    </row>
    <row r="353" spans="1:3">
      <c r="A353" s="18">
        <f t="shared" si="17"/>
        <v>46009</v>
      </c>
      <c r="B353" t="str">
        <f t="shared" si="15"/>
        <v>Perşembe</v>
      </c>
      <c r="C353" s="18">
        <f t="shared" si="16"/>
        <v>5</v>
      </c>
    </row>
    <row r="354" spans="1:3">
      <c r="A354" s="18">
        <f t="shared" si="17"/>
        <v>46010</v>
      </c>
      <c r="B354" t="str">
        <f t="shared" si="15"/>
        <v>Cuma</v>
      </c>
      <c r="C354" s="18">
        <f t="shared" si="16"/>
        <v>6</v>
      </c>
    </row>
    <row r="355" spans="1:3">
      <c r="A355" s="18">
        <f t="shared" si="17"/>
        <v>46011</v>
      </c>
      <c r="B355" t="str">
        <f t="shared" si="15"/>
        <v>Cumartesi</v>
      </c>
      <c r="C355" s="18">
        <f t="shared" si="16"/>
        <v>7</v>
      </c>
    </row>
    <row r="356" spans="1:3">
      <c r="A356" s="18">
        <f t="shared" si="17"/>
        <v>46012</v>
      </c>
      <c r="B356" t="str">
        <f t="shared" si="15"/>
        <v>Pazar</v>
      </c>
      <c r="C356" s="18">
        <f t="shared" si="16"/>
        <v>8</v>
      </c>
    </row>
    <row r="357" spans="1:3">
      <c r="A357" s="18">
        <f t="shared" si="17"/>
        <v>46013</v>
      </c>
      <c r="B357" t="str">
        <f t="shared" si="15"/>
        <v>Pazartesi</v>
      </c>
      <c r="C357" s="18">
        <f t="shared" si="16"/>
        <v>2</v>
      </c>
    </row>
    <row r="358" spans="1:3">
      <c r="A358" s="18">
        <f t="shared" si="17"/>
        <v>46014</v>
      </c>
      <c r="B358" t="str">
        <f t="shared" si="15"/>
        <v>Salı</v>
      </c>
      <c r="C358" s="18">
        <f t="shared" si="16"/>
        <v>3</v>
      </c>
    </row>
    <row r="359" spans="1:3">
      <c r="A359" s="18">
        <f t="shared" si="17"/>
        <v>46015</v>
      </c>
      <c r="B359" t="str">
        <f t="shared" si="15"/>
        <v>Çarşamba</v>
      </c>
      <c r="C359" s="18">
        <f t="shared" si="16"/>
        <v>4</v>
      </c>
    </row>
    <row r="360" spans="1:3">
      <c r="A360" s="18">
        <f t="shared" si="17"/>
        <v>46016</v>
      </c>
      <c r="B360" t="str">
        <f t="shared" si="15"/>
        <v>Perşembe</v>
      </c>
      <c r="C360" s="18">
        <f t="shared" si="16"/>
        <v>5</v>
      </c>
    </row>
    <row r="361" spans="1:3">
      <c r="A361" s="18">
        <f t="shared" si="17"/>
        <v>46017</v>
      </c>
      <c r="B361" t="str">
        <f t="shared" si="15"/>
        <v>Cuma</v>
      </c>
      <c r="C361" s="18">
        <f t="shared" si="16"/>
        <v>6</v>
      </c>
    </row>
    <row r="362" spans="1:3">
      <c r="A362" s="18">
        <f t="shared" si="17"/>
        <v>46018</v>
      </c>
      <c r="B362" t="str">
        <f t="shared" si="15"/>
        <v>Cumartesi</v>
      </c>
      <c r="C362" s="18">
        <f t="shared" si="16"/>
        <v>7</v>
      </c>
    </row>
    <row r="363" spans="1:3">
      <c r="A363" s="18">
        <f t="shared" si="17"/>
        <v>46019</v>
      </c>
      <c r="B363" t="str">
        <f t="shared" si="15"/>
        <v>Pazar</v>
      </c>
      <c r="C363" s="18">
        <f t="shared" si="16"/>
        <v>8</v>
      </c>
    </row>
    <row r="364" spans="1:3">
      <c r="A364" s="18">
        <f t="shared" si="17"/>
        <v>46020</v>
      </c>
      <c r="B364" t="str">
        <f t="shared" si="15"/>
        <v>Pazartesi</v>
      </c>
      <c r="C364" s="18">
        <f t="shared" si="16"/>
        <v>2</v>
      </c>
    </row>
    <row r="365" spans="1:3">
      <c r="A365" s="18">
        <f t="shared" si="17"/>
        <v>46021</v>
      </c>
      <c r="B365" t="str">
        <f t="shared" si="15"/>
        <v>Salı</v>
      </c>
      <c r="C365" s="18">
        <f t="shared" si="16"/>
        <v>3</v>
      </c>
    </row>
    <row r="366" spans="1:3">
      <c r="A366" s="18">
        <f t="shared" si="17"/>
        <v>46022</v>
      </c>
      <c r="B366" t="str">
        <f t="shared" si="15"/>
        <v>Çarşamba</v>
      </c>
      <c r="C366" s="18">
        <f t="shared" si="16"/>
        <v>4</v>
      </c>
    </row>
  </sheetData>
  <autoFilter ref="A1:C36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tabSelected="1" workbookViewId="0">
      <selection activeCell="Q18" sqref="Q18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7" t="s">
        <v>0</v>
      </c>
      <c r="B1" s="37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t="5.0999999999999996" customHeight="1">
      <c r="A2" s="20">
        <v>45689</v>
      </c>
      <c r="B2" s="21" t="str">
        <f>TEXT(WEEKDAY(A2,2)+1,"GGGG")</f>
        <v>Cumartesi</v>
      </c>
      <c r="C2" s="22"/>
      <c r="D2" s="22">
        <v>0</v>
      </c>
      <c r="E2" s="22"/>
      <c r="F2" s="22">
        <v>0</v>
      </c>
      <c r="G2" s="22"/>
      <c r="H2" s="22">
        <v>0</v>
      </c>
      <c r="I2" s="22"/>
      <c r="J2" s="22">
        <v>0</v>
      </c>
      <c r="K2" s="22">
        <v>130</v>
      </c>
      <c r="L2" s="31">
        <f>SUM(D2:K2)</f>
        <v>130</v>
      </c>
      <c r="M2" s="13"/>
    </row>
    <row r="3" spans="1:13" ht="5.0999999999999996" customHeight="1">
      <c r="A3" s="24">
        <f>A2+1</f>
        <v>45690</v>
      </c>
      <c r="B3" s="25" t="str">
        <f t="shared" ref="B3:B30" si="0">TEXT(WEEKDAY(A3,2)+1,"GGGG")</f>
        <v>Pazar</v>
      </c>
      <c r="C3" s="26"/>
      <c r="D3" s="26">
        <v>0</v>
      </c>
      <c r="E3" s="26"/>
      <c r="F3" s="26">
        <v>0</v>
      </c>
      <c r="G3" s="26"/>
      <c r="H3" s="26">
        <v>0</v>
      </c>
      <c r="I3" s="26"/>
      <c r="J3" s="26">
        <v>0</v>
      </c>
      <c r="K3" s="26">
        <v>130</v>
      </c>
      <c r="L3" s="32">
        <f t="shared" ref="L3:L30" si="1">SUM(D3:K3)</f>
        <v>130</v>
      </c>
      <c r="M3" s="13"/>
    </row>
    <row r="4" spans="1:13" ht="20.100000000000001" customHeight="1">
      <c r="A4" s="10">
        <f>A3+1</f>
        <v>45691</v>
      </c>
      <c r="B4" s="11" t="str">
        <f t="shared" si="0"/>
        <v>Pazartesi</v>
      </c>
      <c r="C4" s="4" t="s">
        <v>82</v>
      </c>
      <c r="D4" s="4">
        <v>0</v>
      </c>
      <c r="E4" s="4" t="s">
        <v>22</v>
      </c>
      <c r="F4" s="4">
        <v>0</v>
      </c>
      <c r="G4" s="4" t="s">
        <v>77</v>
      </c>
      <c r="H4" s="4">
        <v>0</v>
      </c>
      <c r="I4" s="4" t="s">
        <v>67</v>
      </c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>
      <c r="A5" s="10">
        <f t="shared" ref="A5:A30" si="2">A4+1</f>
        <v>45692</v>
      </c>
      <c r="B5" s="11" t="str">
        <f t="shared" si="0"/>
        <v>Salı</v>
      </c>
      <c r="C5" s="4" t="s">
        <v>59</v>
      </c>
      <c r="D5" s="4">
        <v>0</v>
      </c>
      <c r="E5" s="4" t="s">
        <v>22</v>
      </c>
      <c r="F5" s="4">
        <v>0</v>
      </c>
      <c r="G5" s="4" t="s">
        <v>26</v>
      </c>
      <c r="H5" s="4">
        <v>0</v>
      </c>
      <c r="I5" s="4" t="s">
        <v>30</v>
      </c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45693</v>
      </c>
      <c r="B6" s="11" t="str">
        <f t="shared" si="0"/>
        <v>Çarşamba</v>
      </c>
      <c r="C6" s="4" t="s">
        <v>73</v>
      </c>
      <c r="D6" s="4">
        <v>0</v>
      </c>
      <c r="E6" s="4" t="s">
        <v>22</v>
      </c>
      <c r="F6" s="4">
        <v>0</v>
      </c>
      <c r="G6" s="4" t="s">
        <v>26</v>
      </c>
      <c r="H6" s="4">
        <v>0</v>
      </c>
      <c r="I6" s="4" t="s">
        <v>67</v>
      </c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>
      <c r="A7" s="10">
        <f t="shared" si="2"/>
        <v>45694</v>
      </c>
      <c r="B7" s="11" t="str">
        <f t="shared" si="0"/>
        <v>Perşembe</v>
      </c>
      <c r="C7" s="4" t="s">
        <v>34</v>
      </c>
      <c r="D7" s="4">
        <v>0</v>
      </c>
      <c r="E7" s="4" t="s">
        <v>22</v>
      </c>
      <c r="F7" s="4">
        <v>0</v>
      </c>
      <c r="G7" s="4" t="s">
        <v>26</v>
      </c>
      <c r="H7" s="4">
        <v>0</v>
      </c>
      <c r="I7" s="4" t="s">
        <v>35</v>
      </c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>
      <c r="A8" s="10">
        <f t="shared" si="2"/>
        <v>45695</v>
      </c>
      <c r="B8" s="11" t="str">
        <f t="shared" si="0"/>
        <v>Cuma</v>
      </c>
      <c r="C8" s="4" t="s">
        <v>31</v>
      </c>
      <c r="D8" s="4">
        <v>0</v>
      </c>
      <c r="E8" s="4" t="s">
        <v>22</v>
      </c>
      <c r="F8" s="4">
        <v>0</v>
      </c>
      <c r="G8" s="4" t="s">
        <v>26</v>
      </c>
      <c r="H8" s="4">
        <v>0</v>
      </c>
      <c r="I8" s="4" t="s">
        <v>32</v>
      </c>
      <c r="J8" s="4">
        <v>0</v>
      </c>
      <c r="K8" s="4">
        <v>130</v>
      </c>
      <c r="L8" s="5">
        <f t="shared" si="1"/>
        <v>130</v>
      </c>
      <c r="M8" s="13"/>
    </row>
    <row r="9" spans="1:13" ht="5.0999999999999996" customHeight="1">
      <c r="A9" s="20">
        <f t="shared" si="2"/>
        <v>45696</v>
      </c>
      <c r="B9" s="21" t="str">
        <f t="shared" si="0"/>
        <v>Cumartesi</v>
      </c>
      <c r="C9" s="22"/>
      <c r="D9" s="22">
        <v>0</v>
      </c>
      <c r="E9" s="22"/>
      <c r="F9" s="22">
        <v>0</v>
      </c>
      <c r="G9" s="22"/>
      <c r="H9" s="22">
        <v>0</v>
      </c>
      <c r="I9" s="22"/>
      <c r="J9" s="22">
        <v>0</v>
      </c>
      <c r="K9" s="22">
        <v>130</v>
      </c>
      <c r="L9" s="31">
        <f t="shared" si="1"/>
        <v>130</v>
      </c>
      <c r="M9" s="13"/>
    </row>
    <row r="10" spans="1:13" ht="5.0999999999999996" customHeight="1">
      <c r="A10" s="24">
        <f t="shared" si="2"/>
        <v>45697</v>
      </c>
      <c r="B10" s="25" t="str">
        <f t="shared" si="0"/>
        <v>Pazar</v>
      </c>
      <c r="C10" s="26"/>
      <c r="D10" s="26">
        <v>0</v>
      </c>
      <c r="E10" s="26"/>
      <c r="F10" s="26">
        <v>0</v>
      </c>
      <c r="G10" s="26"/>
      <c r="H10" s="26">
        <v>0</v>
      </c>
      <c r="I10" s="26"/>
      <c r="J10" s="26">
        <v>0</v>
      </c>
      <c r="K10" s="26">
        <v>130</v>
      </c>
      <c r="L10" s="32">
        <f t="shared" si="1"/>
        <v>130</v>
      </c>
      <c r="M10" s="13"/>
    </row>
    <row r="11" spans="1:13" ht="20.100000000000001" customHeight="1">
      <c r="A11" s="10">
        <f t="shared" si="2"/>
        <v>45698</v>
      </c>
      <c r="B11" s="11" t="str">
        <f t="shared" si="0"/>
        <v>Pazartesi</v>
      </c>
      <c r="C11" s="4" t="s">
        <v>36</v>
      </c>
      <c r="D11" s="4">
        <v>0</v>
      </c>
      <c r="E11" s="4" t="s">
        <v>22</v>
      </c>
      <c r="F11" s="4">
        <v>0</v>
      </c>
      <c r="G11" s="4" t="s">
        <v>26</v>
      </c>
      <c r="H11" s="4">
        <v>0</v>
      </c>
      <c r="I11" s="4" t="s">
        <v>30</v>
      </c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45699</v>
      </c>
      <c r="B12" s="11" t="str">
        <f t="shared" si="0"/>
        <v>Salı</v>
      </c>
      <c r="C12" s="4" t="s">
        <v>37</v>
      </c>
      <c r="D12" s="4">
        <v>0</v>
      </c>
      <c r="E12" s="4" t="s">
        <v>22</v>
      </c>
      <c r="F12" s="4">
        <v>0</v>
      </c>
      <c r="G12" s="4" t="s">
        <v>26</v>
      </c>
      <c r="H12" s="4">
        <v>0</v>
      </c>
      <c r="I12" s="4" t="s">
        <v>64</v>
      </c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45700</v>
      </c>
      <c r="B13" s="11" t="str">
        <f t="shared" si="0"/>
        <v>Çarşamba</v>
      </c>
      <c r="C13" s="4" t="s">
        <v>60</v>
      </c>
      <c r="D13" s="4">
        <v>0</v>
      </c>
      <c r="E13" s="4" t="s">
        <v>22</v>
      </c>
      <c r="F13" s="4">
        <v>0</v>
      </c>
      <c r="G13" s="4" t="s">
        <v>33</v>
      </c>
      <c r="H13" s="4">
        <v>0</v>
      </c>
      <c r="I13" s="4" t="s">
        <v>65</v>
      </c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>
      <c r="A14" s="10">
        <f t="shared" si="2"/>
        <v>45701</v>
      </c>
      <c r="B14" s="11" t="str">
        <f t="shared" si="0"/>
        <v>Perşembe</v>
      </c>
      <c r="C14" s="4" t="s">
        <v>74</v>
      </c>
      <c r="D14" s="4">
        <v>0</v>
      </c>
      <c r="E14" s="4" t="s">
        <v>22</v>
      </c>
      <c r="F14" s="4">
        <v>0</v>
      </c>
      <c r="G14" s="4" t="s">
        <v>23</v>
      </c>
      <c r="H14" s="4">
        <v>0</v>
      </c>
      <c r="I14" s="4" t="s">
        <v>24</v>
      </c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>
      <c r="A15" s="10">
        <f t="shared" si="2"/>
        <v>45702</v>
      </c>
      <c r="B15" s="11" t="str">
        <f t="shared" si="0"/>
        <v>Cuma</v>
      </c>
      <c r="C15" s="4" t="s">
        <v>39</v>
      </c>
      <c r="D15" s="4">
        <v>0</v>
      </c>
      <c r="E15" s="4" t="s">
        <v>22</v>
      </c>
      <c r="F15" s="4">
        <v>0</v>
      </c>
      <c r="G15" s="4" t="s">
        <v>26</v>
      </c>
      <c r="H15" s="4">
        <v>0</v>
      </c>
      <c r="I15" s="4" t="s">
        <v>66</v>
      </c>
      <c r="J15" s="4">
        <v>0</v>
      </c>
      <c r="K15" s="4">
        <v>130</v>
      </c>
      <c r="L15" s="5">
        <f t="shared" si="1"/>
        <v>130</v>
      </c>
      <c r="M15" s="13"/>
    </row>
    <row r="16" spans="1:13" ht="5.0999999999999996" customHeight="1">
      <c r="A16" s="20">
        <f t="shared" si="2"/>
        <v>45703</v>
      </c>
      <c r="B16" s="21" t="str">
        <f t="shared" si="0"/>
        <v>Cumartesi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>
        <v>130</v>
      </c>
      <c r="L16" s="31">
        <f t="shared" si="1"/>
        <v>130</v>
      </c>
      <c r="M16" s="13"/>
    </row>
    <row r="17" spans="1:13" ht="5.0999999999999996" customHeight="1">
      <c r="A17" s="24">
        <f t="shared" si="2"/>
        <v>45704</v>
      </c>
      <c r="B17" s="25" t="str">
        <f t="shared" si="0"/>
        <v>Pazar</v>
      </c>
      <c r="C17" s="26"/>
      <c r="D17" s="26">
        <v>0</v>
      </c>
      <c r="E17" s="26"/>
      <c r="F17" s="26">
        <v>0</v>
      </c>
      <c r="G17" s="26"/>
      <c r="H17" s="26">
        <v>0</v>
      </c>
      <c r="I17" s="26"/>
      <c r="J17" s="26">
        <v>0</v>
      </c>
      <c r="K17" s="26">
        <v>130</v>
      </c>
      <c r="L17" s="32">
        <f t="shared" si="1"/>
        <v>130</v>
      </c>
      <c r="M17" s="13"/>
    </row>
    <row r="18" spans="1:13" ht="20.100000000000001" customHeight="1">
      <c r="A18" s="10">
        <f t="shared" si="2"/>
        <v>45705</v>
      </c>
      <c r="B18" s="11" t="str">
        <f t="shared" si="0"/>
        <v>Pazartesi</v>
      </c>
      <c r="C18" s="4" t="s">
        <v>79</v>
      </c>
      <c r="D18" s="4">
        <v>0</v>
      </c>
      <c r="E18" s="4" t="s">
        <v>22</v>
      </c>
      <c r="F18" s="4">
        <v>0</v>
      </c>
      <c r="G18" s="4" t="s">
        <v>26</v>
      </c>
      <c r="H18" s="4">
        <v>0</v>
      </c>
      <c r="I18" s="4" t="s">
        <v>30</v>
      </c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45706</v>
      </c>
      <c r="B19" s="11" t="str">
        <f t="shared" si="0"/>
        <v>Salı</v>
      </c>
      <c r="C19" s="4" t="s">
        <v>61</v>
      </c>
      <c r="D19" s="4">
        <v>0</v>
      </c>
      <c r="E19" s="4" t="s">
        <v>22</v>
      </c>
      <c r="F19" s="4">
        <v>0</v>
      </c>
      <c r="G19" s="4" t="s">
        <v>26</v>
      </c>
      <c r="H19" s="4">
        <v>0</v>
      </c>
      <c r="I19" s="4" t="s">
        <v>24</v>
      </c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45707</v>
      </c>
      <c r="B20" s="11" t="str">
        <f t="shared" si="0"/>
        <v>Çarşamba</v>
      </c>
      <c r="C20" s="4" t="s">
        <v>76</v>
      </c>
      <c r="D20" s="4">
        <v>0</v>
      </c>
      <c r="E20" s="4" t="s">
        <v>22</v>
      </c>
      <c r="F20" s="4">
        <v>0</v>
      </c>
      <c r="G20" s="4" t="s">
        <v>26</v>
      </c>
      <c r="H20" s="4">
        <v>0</v>
      </c>
      <c r="I20" s="4" t="s">
        <v>67</v>
      </c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>
      <c r="A21" s="10">
        <f t="shared" si="2"/>
        <v>45708</v>
      </c>
      <c r="B21" s="11" t="str">
        <f t="shared" si="0"/>
        <v>Perşembe</v>
      </c>
      <c r="C21" s="4" t="s">
        <v>51</v>
      </c>
      <c r="D21" s="4">
        <v>0</v>
      </c>
      <c r="E21" s="4" t="s">
        <v>22</v>
      </c>
      <c r="F21" s="4">
        <v>0</v>
      </c>
      <c r="G21" s="4" t="s">
        <v>81</v>
      </c>
      <c r="H21" s="4">
        <v>0</v>
      </c>
      <c r="I21" s="4" t="s">
        <v>24</v>
      </c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>
      <c r="A22" s="10">
        <f t="shared" si="2"/>
        <v>45709</v>
      </c>
      <c r="B22" s="11" t="str">
        <f t="shared" si="0"/>
        <v>Cuma</v>
      </c>
      <c r="C22" s="4" t="s">
        <v>42</v>
      </c>
      <c r="D22" s="4">
        <v>0</v>
      </c>
      <c r="E22" s="4" t="s">
        <v>22</v>
      </c>
      <c r="F22" s="4">
        <v>0</v>
      </c>
      <c r="G22" s="4" t="s">
        <v>26</v>
      </c>
      <c r="H22" s="4">
        <v>0</v>
      </c>
      <c r="I22" s="4" t="s">
        <v>32</v>
      </c>
      <c r="J22" s="4">
        <v>0</v>
      </c>
      <c r="K22" s="4">
        <v>130</v>
      </c>
      <c r="L22" s="5">
        <f t="shared" si="1"/>
        <v>130</v>
      </c>
      <c r="M22" s="13"/>
    </row>
    <row r="23" spans="1:13" ht="5.0999999999999996" customHeight="1">
      <c r="A23" s="20">
        <f t="shared" si="2"/>
        <v>45710</v>
      </c>
      <c r="B23" s="21" t="str">
        <f t="shared" si="0"/>
        <v>Cumartesi</v>
      </c>
      <c r="C23" s="22"/>
      <c r="D23" s="22">
        <v>0</v>
      </c>
      <c r="E23" s="22"/>
      <c r="F23" s="22">
        <v>0</v>
      </c>
      <c r="G23" s="22"/>
      <c r="H23" s="22">
        <v>0</v>
      </c>
      <c r="I23" s="22"/>
      <c r="J23" s="22">
        <v>0</v>
      </c>
      <c r="K23" s="22">
        <v>130</v>
      </c>
      <c r="L23" s="31">
        <f t="shared" si="1"/>
        <v>130</v>
      </c>
      <c r="M23" s="13"/>
    </row>
    <row r="24" spans="1:13" ht="5.0999999999999996" customHeight="1">
      <c r="A24" s="24">
        <f t="shared" si="2"/>
        <v>45711</v>
      </c>
      <c r="B24" s="25" t="str">
        <f t="shared" si="0"/>
        <v>Pazar</v>
      </c>
      <c r="C24" s="26"/>
      <c r="D24" s="26">
        <v>0</v>
      </c>
      <c r="E24" s="26"/>
      <c r="F24" s="26">
        <v>0</v>
      </c>
      <c r="G24" s="26"/>
      <c r="H24" s="26">
        <v>0</v>
      </c>
      <c r="I24" s="26"/>
      <c r="J24" s="26">
        <v>0</v>
      </c>
      <c r="K24" s="26">
        <v>130</v>
      </c>
      <c r="L24" s="32">
        <f t="shared" si="1"/>
        <v>130</v>
      </c>
      <c r="M24" s="13"/>
    </row>
    <row r="25" spans="1:13" ht="20.100000000000001" customHeight="1">
      <c r="A25" s="10">
        <f t="shared" si="2"/>
        <v>45712</v>
      </c>
      <c r="B25" s="11" t="str">
        <f t="shared" si="0"/>
        <v>Pazartesi</v>
      </c>
      <c r="C25" s="4" t="s">
        <v>62</v>
      </c>
      <c r="D25" s="4">
        <v>0</v>
      </c>
      <c r="E25" s="4" t="s">
        <v>22</v>
      </c>
      <c r="F25" s="4">
        <v>0</v>
      </c>
      <c r="G25" s="4" t="s">
        <v>26</v>
      </c>
      <c r="H25" s="4">
        <v>0</v>
      </c>
      <c r="I25" s="4" t="s">
        <v>78</v>
      </c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45713</v>
      </c>
      <c r="B26" s="11" t="str">
        <f t="shared" si="0"/>
        <v>Salı</v>
      </c>
      <c r="C26" s="4" t="s">
        <v>45</v>
      </c>
      <c r="D26" s="4">
        <v>0</v>
      </c>
      <c r="E26" s="4" t="s">
        <v>22</v>
      </c>
      <c r="F26" s="4">
        <v>0</v>
      </c>
      <c r="G26" s="4" t="s">
        <v>26</v>
      </c>
      <c r="H26" s="4">
        <v>0</v>
      </c>
      <c r="I26" s="4" t="s">
        <v>24</v>
      </c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45714</v>
      </c>
      <c r="B27" s="11" t="str">
        <f t="shared" si="0"/>
        <v>Çarşamba</v>
      </c>
      <c r="C27" s="4" t="s">
        <v>48</v>
      </c>
      <c r="D27" s="4">
        <v>0</v>
      </c>
      <c r="E27" s="4" t="s">
        <v>22</v>
      </c>
      <c r="F27" s="4">
        <v>0</v>
      </c>
      <c r="G27" s="4" t="s">
        <v>33</v>
      </c>
      <c r="H27" s="4">
        <v>0</v>
      </c>
      <c r="I27" s="4" t="s">
        <v>67</v>
      </c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>
      <c r="A28" s="10">
        <f t="shared" si="2"/>
        <v>45715</v>
      </c>
      <c r="B28" s="11" t="str">
        <f t="shared" si="0"/>
        <v>Perşembe</v>
      </c>
      <c r="C28" s="4" t="s">
        <v>63</v>
      </c>
      <c r="D28" s="4">
        <v>0</v>
      </c>
      <c r="E28" s="4" t="s">
        <v>22</v>
      </c>
      <c r="F28" s="4">
        <v>0</v>
      </c>
      <c r="G28" s="4" t="s">
        <v>33</v>
      </c>
      <c r="H28" s="4">
        <v>0</v>
      </c>
      <c r="I28" s="4" t="s">
        <v>80</v>
      </c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>
      <c r="A29" s="10">
        <f t="shared" si="2"/>
        <v>45716</v>
      </c>
      <c r="B29" s="11" t="str">
        <f t="shared" si="0"/>
        <v>Cuma</v>
      </c>
      <c r="C29" s="4" t="s">
        <v>46</v>
      </c>
      <c r="D29" s="4">
        <v>0</v>
      </c>
      <c r="E29" s="4" t="s">
        <v>22</v>
      </c>
      <c r="F29" s="4">
        <v>0</v>
      </c>
      <c r="G29" s="4" t="s">
        <v>26</v>
      </c>
      <c r="H29" s="4">
        <v>0</v>
      </c>
      <c r="I29" s="4" t="s">
        <v>68</v>
      </c>
      <c r="J29" s="4">
        <v>0</v>
      </c>
      <c r="K29" s="4">
        <v>130</v>
      </c>
      <c r="L29" s="5">
        <f t="shared" si="1"/>
        <v>130</v>
      </c>
      <c r="M29" s="13"/>
    </row>
    <row r="30" spans="1:13" ht="5.0999999999999996" customHeight="1">
      <c r="A30" s="20">
        <f t="shared" si="2"/>
        <v>45717</v>
      </c>
      <c r="B30" s="21" t="str">
        <f t="shared" si="0"/>
        <v>Cumartesi</v>
      </c>
      <c r="C30" s="22"/>
      <c r="D30" s="22">
        <v>0</v>
      </c>
      <c r="E30" s="22"/>
      <c r="F30" s="22">
        <v>0</v>
      </c>
      <c r="G30" s="22"/>
      <c r="H30" s="22">
        <v>0</v>
      </c>
      <c r="I30" s="22"/>
      <c r="J30" s="22">
        <v>0</v>
      </c>
      <c r="K30" s="22">
        <v>130</v>
      </c>
      <c r="L30" s="31">
        <f t="shared" si="1"/>
        <v>130</v>
      </c>
      <c r="M30" s="13"/>
    </row>
    <row r="31" spans="1:13" ht="8.1" customHeight="1">
      <c r="A31" s="14"/>
      <c r="B31" s="8"/>
      <c r="C31" s="16"/>
      <c r="D31" s="9"/>
      <c r="E31" s="9"/>
      <c r="F31" s="9"/>
      <c r="G31" s="9"/>
      <c r="H31" s="9"/>
      <c r="I31" s="16"/>
      <c r="J31" s="9"/>
      <c r="K31" s="9"/>
      <c r="L31" s="15"/>
      <c r="M31" s="13"/>
    </row>
    <row r="32" spans="1:13" ht="6" customHeight="1">
      <c r="A32" s="14"/>
      <c r="B32" s="8"/>
      <c r="C32" s="9"/>
      <c r="D32" s="9"/>
      <c r="E32" s="9"/>
      <c r="F32" s="9"/>
      <c r="G32" s="9"/>
      <c r="H32" s="9"/>
      <c r="I32" s="16"/>
      <c r="J32" s="9"/>
      <c r="K32" s="9"/>
      <c r="L32" s="15"/>
      <c r="M32" s="13"/>
    </row>
    <row r="33" spans="1:13" ht="11.25" customHeight="1">
      <c r="A33" s="14"/>
      <c r="B33" s="8"/>
      <c r="C33" s="9" t="s">
        <v>72</v>
      </c>
      <c r="D33" s="9"/>
      <c r="E33" s="9" t="s">
        <v>69</v>
      </c>
      <c r="F33" s="9"/>
      <c r="G33" s="9" t="s">
        <v>70</v>
      </c>
      <c r="H33" s="9"/>
      <c r="I33" s="9" t="s">
        <v>71</v>
      </c>
      <c r="J33" s="9"/>
      <c r="K33" s="9"/>
      <c r="L33" s="15"/>
      <c r="M33" s="13"/>
    </row>
    <row r="34" spans="1:13" ht="18.75" customHeight="1">
      <c r="A34" s="6"/>
      <c r="B34" s="1"/>
      <c r="C34" s="1" t="s">
        <v>18</v>
      </c>
      <c r="D34" s="1"/>
      <c r="E34" s="1" t="s">
        <v>9</v>
      </c>
      <c r="F34" s="1"/>
      <c r="G34" s="1" t="s">
        <v>12</v>
      </c>
      <c r="H34" s="1"/>
      <c r="I34" s="1" t="s">
        <v>10</v>
      </c>
      <c r="J34" s="1"/>
      <c r="K34" s="1"/>
      <c r="L34" s="1"/>
    </row>
    <row r="35" spans="1:13">
      <c r="A35" s="6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C4" sqref="C4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7" t="s">
        <v>0</v>
      </c>
      <c r="B1" s="37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s="19" customFormat="1" ht="5.0999999999999996" customHeight="1">
      <c r="A2" s="20">
        <v>45717</v>
      </c>
      <c r="B2" s="21" t="str">
        <f>TEXT(WEEKDAY(A2,2)+1,"GGGG")</f>
        <v>Cumartesi</v>
      </c>
      <c r="C2" s="22"/>
      <c r="D2" s="22">
        <v>0</v>
      </c>
      <c r="E2" s="22"/>
      <c r="F2" s="22">
        <v>0</v>
      </c>
      <c r="G2" s="22"/>
      <c r="H2" s="22">
        <v>0</v>
      </c>
      <c r="I2" s="22"/>
      <c r="J2" s="22">
        <v>0</v>
      </c>
      <c r="K2" s="22">
        <v>130</v>
      </c>
      <c r="L2" s="23">
        <f>SUM(D2:K2)</f>
        <v>130</v>
      </c>
    </row>
    <row r="3" spans="1:13" s="19" customFormat="1" ht="5.0999999999999996" customHeight="1">
      <c r="A3" s="24">
        <f>A2+1</f>
        <v>45718</v>
      </c>
      <c r="B3" s="25" t="str">
        <f t="shared" ref="B3:B32" si="0">TEXT(WEEKDAY(A3,2)+1,"GGGG")</f>
        <v>Pazar</v>
      </c>
      <c r="C3" s="26"/>
      <c r="D3" s="26">
        <v>0</v>
      </c>
      <c r="E3" s="26"/>
      <c r="F3" s="26">
        <v>0</v>
      </c>
      <c r="G3" s="26"/>
      <c r="H3" s="26">
        <v>0</v>
      </c>
      <c r="I3" s="26"/>
      <c r="J3" s="26">
        <v>0</v>
      </c>
      <c r="K3" s="26">
        <v>130</v>
      </c>
      <c r="L3" s="27">
        <f t="shared" ref="L3:L32" si="1">SUM(D3:K3)</f>
        <v>130</v>
      </c>
    </row>
    <row r="4" spans="1:13" ht="20.100000000000001" customHeight="1">
      <c r="A4" s="10">
        <f t="shared" ref="A4:A32" si="2">A3+1</f>
        <v>45719</v>
      </c>
      <c r="B4" s="11" t="str">
        <f t="shared" si="0"/>
        <v>Pazartesi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>
      <c r="A5" s="10">
        <f t="shared" si="2"/>
        <v>45720</v>
      </c>
      <c r="B5" s="11" t="str">
        <f t="shared" si="0"/>
        <v>Salı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45721</v>
      </c>
      <c r="B6" s="11" t="str">
        <f t="shared" si="0"/>
        <v>Çarşamba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>
      <c r="A7" s="10">
        <f t="shared" si="2"/>
        <v>45722</v>
      </c>
      <c r="B7" s="11" t="str">
        <f t="shared" si="0"/>
        <v>Perşembe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>
      <c r="A8" s="10">
        <f t="shared" si="2"/>
        <v>45723</v>
      </c>
      <c r="B8" s="11" t="str">
        <f t="shared" si="0"/>
        <v>Cuma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s="19" customFormat="1" ht="5.0999999999999996" customHeight="1">
      <c r="A9" s="20">
        <f t="shared" si="2"/>
        <v>45724</v>
      </c>
      <c r="B9" s="21" t="str">
        <f t="shared" si="0"/>
        <v>Cumartesi</v>
      </c>
      <c r="C9" s="22"/>
      <c r="D9" s="22">
        <v>0</v>
      </c>
      <c r="E9" s="22"/>
      <c r="F9" s="22">
        <v>0</v>
      </c>
      <c r="G9" s="22"/>
      <c r="H9" s="22">
        <v>0</v>
      </c>
      <c r="I9" s="22"/>
      <c r="J9" s="22">
        <v>0</v>
      </c>
      <c r="K9" s="22">
        <v>130</v>
      </c>
      <c r="L9" s="23">
        <f t="shared" si="1"/>
        <v>130</v>
      </c>
    </row>
    <row r="10" spans="1:13" s="19" customFormat="1" ht="5.0999999999999996" customHeight="1">
      <c r="A10" s="24">
        <f t="shared" si="2"/>
        <v>45725</v>
      </c>
      <c r="B10" s="25" t="str">
        <f t="shared" si="0"/>
        <v>Pazar</v>
      </c>
      <c r="C10" s="26"/>
      <c r="D10" s="26">
        <v>0</v>
      </c>
      <c r="E10" s="26"/>
      <c r="F10" s="26">
        <v>0</v>
      </c>
      <c r="G10" s="26"/>
      <c r="H10" s="26">
        <v>0</v>
      </c>
      <c r="I10" s="26"/>
      <c r="J10" s="26">
        <v>0</v>
      </c>
      <c r="K10" s="26">
        <v>130</v>
      </c>
      <c r="L10" s="27">
        <f t="shared" si="1"/>
        <v>130</v>
      </c>
    </row>
    <row r="11" spans="1:13" ht="20.100000000000001" customHeight="1">
      <c r="A11" s="10">
        <f t="shared" si="2"/>
        <v>45726</v>
      </c>
      <c r="B11" s="11" t="str">
        <f t="shared" si="0"/>
        <v>Pazartesi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45727</v>
      </c>
      <c r="B12" s="11" t="str">
        <f t="shared" si="0"/>
        <v>Salı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45728</v>
      </c>
      <c r="B13" s="11" t="str">
        <f t="shared" si="0"/>
        <v>Çarşamba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>
      <c r="A14" s="10">
        <f t="shared" si="2"/>
        <v>45729</v>
      </c>
      <c r="B14" s="11" t="str">
        <f t="shared" si="0"/>
        <v>Perşembe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>
      <c r="A15" s="10">
        <f t="shared" si="2"/>
        <v>45730</v>
      </c>
      <c r="B15" s="11" t="str">
        <f t="shared" si="0"/>
        <v>Cuma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s="19" customFormat="1" ht="5.0999999999999996" customHeight="1">
      <c r="A16" s="20">
        <f t="shared" si="2"/>
        <v>45731</v>
      </c>
      <c r="B16" s="21" t="str">
        <f t="shared" si="0"/>
        <v>Cumartesi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>
        <v>130</v>
      </c>
      <c r="L16" s="23">
        <f t="shared" si="1"/>
        <v>130</v>
      </c>
    </row>
    <row r="17" spans="1:13" s="19" customFormat="1" ht="5.0999999999999996" customHeight="1">
      <c r="A17" s="24">
        <f t="shared" si="2"/>
        <v>45732</v>
      </c>
      <c r="B17" s="25" t="str">
        <f t="shared" si="0"/>
        <v>Pazar</v>
      </c>
      <c r="C17" s="26"/>
      <c r="D17" s="26">
        <v>0</v>
      </c>
      <c r="E17" s="26"/>
      <c r="F17" s="26">
        <v>0</v>
      </c>
      <c r="G17" s="26"/>
      <c r="H17" s="26">
        <v>0</v>
      </c>
      <c r="I17" s="26"/>
      <c r="J17" s="26">
        <v>0</v>
      </c>
      <c r="K17" s="26">
        <v>130</v>
      </c>
      <c r="L17" s="27">
        <f t="shared" si="1"/>
        <v>130</v>
      </c>
    </row>
    <row r="18" spans="1:13" ht="20.100000000000001" customHeight="1">
      <c r="A18" s="10">
        <f t="shared" si="2"/>
        <v>45733</v>
      </c>
      <c r="B18" s="11" t="str">
        <f t="shared" si="0"/>
        <v>Pazartesi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45734</v>
      </c>
      <c r="B19" s="11" t="str">
        <f t="shared" si="0"/>
        <v>Salı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45735</v>
      </c>
      <c r="B20" s="11" t="str">
        <f t="shared" si="0"/>
        <v>Çarşamba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>
      <c r="A21" s="10">
        <f t="shared" si="2"/>
        <v>45736</v>
      </c>
      <c r="B21" s="11" t="str">
        <f t="shared" si="0"/>
        <v>Perşembe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>
      <c r="A22" s="10">
        <f t="shared" si="2"/>
        <v>45737</v>
      </c>
      <c r="B22" s="11" t="str">
        <f t="shared" si="0"/>
        <v>Cuma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s="19" customFormat="1" ht="5.0999999999999996" customHeight="1">
      <c r="A23" s="20">
        <f t="shared" si="2"/>
        <v>45738</v>
      </c>
      <c r="B23" s="21" t="str">
        <f t="shared" si="0"/>
        <v>Cumartesi</v>
      </c>
      <c r="C23" s="22"/>
      <c r="D23" s="22">
        <v>0</v>
      </c>
      <c r="E23" s="22"/>
      <c r="F23" s="22">
        <v>0</v>
      </c>
      <c r="G23" s="22"/>
      <c r="H23" s="22">
        <v>0</v>
      </c>
      <c r="I23" s="22"/>
      <c r="J23" s="22">
        <v>0</v>
      </c>
      <c r="K23" s="22">
        <v>130</v>
      </c>
      <c r="L23" s="23">
        <f t="shared" si="1"/>
        <v>130</v>
      </c>
    </row>
    <row r="24" spans="1:13" s="19" customFormat="1" ht="5.0999999999999996" customHeight="1">
      <c r="A24" s="24">
        <f t="shared" si="2"/>
        <v>45739</v>
      </c>
      <c r="B24" s="25" t="str">
        <f t="shared" si="0"/>
        <v>Pazar</v>
      </c>
      <c r="C24" s="26"/>
      <c r="D24" s="26">
        <v>0</v>
      </c>
      <c r="E24" s="26"/>
      <c r="F24" s="26">
        <v>0</v>
      </c>
      <c r="G24" s="26"/>
      <c r="H24" s="26">
        <v>0</v>
      </c>
      <c r="I24" s="26"/>
      <c r="J24" s="26">
        <v>0</v>
      </c>
      <c r="K24" s="26">
        <v>130</v>
      </c>
      <c r="L24" s="27">
        <f t="shared" si="1"/>
        <v>130</v>
      </c>
    </row>
    <row r="25" spans="1:13" ht="20.100000000000001" customHeight="1">
      <c r="A25" s="10">
        <f t="shared" si="2"/>
        <v>45740</v>
      </c>
      <c r="B25" s="11" t="str">
        <f t="shared" si="0"/>
        <v>Pazartesi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45741</v>
      </c>
      <c r="B26" s="11" t="str">
        <f t="shared" si="0"/>
        <v>Salı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45742</v>
      </c>
      <c r="B27" s="11" t="str">
        <f t="shared" si="0"/>
        <v>Çarşamba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>
      <c r="A28" s="10">
        <f t="shared" si="2"/>
        <v>45743</v>
      </c>
      <c r="B28" s="11" t="str">
        <f t="shared" si="0"/>
        <v>Perşembe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>
      <c r="A29" s="10">
        <f t="shared" si="2"/>
        <v>45744</v>
      </c>
      <c r="B29" s="11" t="str">
        <f t="shared" si="0"/>
        <v>Cuma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s="19" customFormat="1" ht="5.0999999999999996" customHeight="1">
      <c r="A30" s="20">
        <f t="shared" si="2"/>
        <v>45745</v>
      </c>
      <c r="B30" s="21" t="str">
        <f t="shared" si="0"/>
        <v>Cumartesi</v>
      </c>
      <c r="C30" s="22"/>
      <c r="D30" s="22">
        <v>0</v>
      </c>
      <c r="E30" s="22"/>
      <c r="F30" s="22">
        <v>0</v>
      </c>
      <c r="G30" s="22"/>
      <c r="H30" s="22">
        <v>0</v>
      </c>
      <c r="I30" s="22"/>
      <c r="J30" s="22">
        <v>0</v>
      </c>
      <c r="K30" s="22">
        <v>130</v>
      </c>
      <c r="L30" s="23">
        <f t="shared" si="1"/>
        <v>130</v>
      </c>
    </row>
    <row r="31" spans="1:13" s="19" customFormat="1" ht="5.0999999999999996" customHeight="1">
      <c r="A31" s="24">
        <f t="shared" si="2"/>
        <v>45746</v>
      </c>
      <c r="B31" s="25" t="str">
        <f t="shared" si="0"/>
        <v>Pazar</v>
      </c>
      <c r="C31" s="26"/>
      <c r="D31" s="26">
        <v>0</v>
      </c>
      <c r="E31" s="26"/>
      <c r="F31" s="26">
        <v>0</v>
      </c>
      <c r="G31" s="26"/>
      <c r="H31" s="26">
        <v>0</v>
      </c>
      <c r="I31" s="26"/>
      <c r="J31" s="26">
        <v>0</v>
      </c>
      <c r="K31" s="26">
        <v>130</v>
      </c>
      <c r="L31" s="27">
        <f t="shared" si="1"/>
        <v>130</v>
      </c>
    </row>
    <row r="32" spans="1:13" ht="20.100000000000001" customHeight="1">
      <c r="A32" s="10">
        <f t="shared" si="2"/>
        <v>45747</v>
      </c>
      <c r="B32" s="11" t="str">
        <f t="shared" si="0"/>
        <v>Pazartesi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8.1" customHeight="1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>
      <c r="A36" s="14"/>
      <c r="B36" s="8"/>
      <c r="C36" s="9" t="s">
        <v>13</v>
      </c>
      <c r="D36" s="9"/>
      <c r="E36" s="9" t="s">
        <v>8</v>
      </c>
      <c r="F36" s="9"/>
      <c r="G36" s="9" t="s">
        <v>11</v>
      </c>
      <c r="H36" s="9"/>
      <c r="I36" s="9" t="s">
        <v>14</v>
      </c>
      <c r="J36" s="9"/>
      <c r="K36" s="9"/>
      <c r="L36" s="15"/>
      <c r="M36" s="13"/>
    </row>
    <row r="37" spans="1:13" ht="18.75" customHeight="1">
      <c r="A37" s="6"/>
      <c r="B37" s="1"/>
      <c r="C37" s="1" t="s">
        <v>18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C4" sqref="C4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7" t="s">
        <v>0</v>
      </c>
      <c r="B1" s="37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s="19" customFormat="1" ht="5.0999999999999996" customHeight="1">
      <c r="A2" s="20">
        <v>45717</v>
      </c>
      <c r="B2" s="21" t="str">
        <f>TEXT(WEEKDAY(A2,2)+1,"GGGG")</f>
        <v>Cumartesi</v>
      </c>
      <c r="C2" s="22"/>
      <c r="D2" s="22">
        <v>0</v>
      </c>
      <c r="E2" s="22"/>
      <c r="F2" s="22">
        <v>0</v>
      </c>
      <c r="G2" s="22"/>
      <c r="H2" s="22">
        <v>0</v>
      </c>
      <c r="I2" s="22"/>
      <c r="J2" s="22">
        <v>0</v>
      </c>
      <c r="K2" s="22">
        <v>130</v>
      </c>
      <c r="L2" s="23">
        <f>SUM(D2:K2)</f>
        <v>130</v>
      </c>
    </row>
    <row r="3" spans="1:13" s="19" customFormat="1" ht="5.0999999999999996" customHeight="1">
      <c r="A3" s="24">
        <f>A2+1</f>
        <v>45718</v>
      </c>
      <c r="B3" s="25" t="str">
        <f t="shared" ref="B3:B32" si="0">TEXT(WEEKDAY(A3,2)+1,"GGGG")</f>
        <v>Pazar</v>
      </c>
      <c r="C3" s="26"/>
      <c r="D3" s="26">
        <v>0</v>
      </c>
      <c r="E3" s="26"/>
      <c r="F3" s="26">
        <v>0</v>
      </c>
      <c r="G3" s="26"/>
      <c r="H3" s="26">
        <v>0</v>
      </c>
      <c r="I3" s="26"/>
      <c r="J3" s="26">
        <v>0</v>
      </c>
      <c r="K3" s="26">
        <v>130</v>
      </c>
      <c r="L3" s="27">
        <f t="shared" ref="L3:L32" si="1">SUM(D3:K3)</f>
        <v>130</v>
      </c>
    </row>
    <row r="4" spans="1:13" ht="20.100000000000001" customHeight="1">
      <c r="A4" s="10">
        <f t="shared" ref="A4:A32" si="2">A3+1</f>
        <v>45719</v>
      </c>
      <c r="B4" s="11" t="str">
        <f t="shared" si="0"/>
        <v>Pazartesi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>
      <c r="A5" s="10">
        <f t="shared" si="2"/>
        <v>45720</v>
      </c>
      <c r="B5" s="11" t="str">
        <f t="shared" si="0"/>
        <v>Salı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45721</v>
      </c>
      <c r="B6" s="11" t="str">
        <f t="shared" si="0"/>
        <v>Çarşamba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>
      <c r="A7" s="10">
        <f t="shared" si="2"/>
        <v>45722</v>
      </c>
      <c r="B7" s="11" t="str">
        <f t="shared" si="0"/>
        <v>Perşembe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>
      <c r="A8" s="10">
        <f t="shared" si="2"/>
        <v>45723</v>
      </c>
      <c r="B8" s="11" t="str">
        <f t="shared" si="0"/>
        <v>Cuma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s="19" customFormat="1" ht="5.0999999999999996" customHeight="1">
      <c r="A9" s="20">
        <f t="shared" si="2"/>
        <v>45724</v>
      </c>
      <c r="B9" s="21" t="str">
        <f t="shared" si="0"/>
        <v>Cumartesi</v>
      </c>
      <c r="C9" s="22"/>
      <c r="D9" s="22">
        <v>0</v>
      </c>
      <c r="E9" s="22"/>
      <c r="F9" s="22">
        <v>0</v>
      </c>
      <c r="G9" s="22"/>
      <c r="H9" s="22">
        <v>0</v>
      </c>
      <c r="I9" s="22"/>
      <c r="J9" s="22">
        <v>0</v>
      </c>
      <c r="K9" s="22">
        <v>130</v>
      </c>
      <c r="L9" s="23">
        <f t="shared" si="1"/>
        <v>130</v>
      </c>
    </row>
    <row r="10" spans="1:13" s="19" customFormat="1" ht="5.0999999999999996" customHeight="1">
      <c r="A10" s="24">
        <f t="shared" si="2"/>
        <v>45725</v>
      </c>
      <c r="B10" s="25" t="str">
        <f t="shared" si="0"/>
        <v>Pazar</v>
      </c>
      <c r="C10" s="26"/>
      <c r="D10" s="26">
        <v>0</v>
      </c>
      <c r="E10" s="26"/>
      <c r="F10" s="26">
        <v>0</v>
      </c>
      <c r="G10" s="26"/>
      <c r="H10" s="26">
        <v>0</v>
      </c>
      <c r="I10" s="26"/>
      <c r="J10" s="26">
        <v>0</v>
      </c>
      <c r="K10" s="26">
        <v>130</v>
      </c>
      <c r="L10" s="27">
        <f t="shared" si="1"/>
        <v>130</v>
      </c>
    </row>
    <row r="11" spans="1:13" ht="20.100000000000001" customHeight="1">
      <c r="A11" s="10">
        <f t="shared" si="2"/>
        <v>45726</v>
      </c>
      <c r="B11" s="11" t="str">
        <f t="shared" si="0"/>
        <v>Pazartesi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45727</v>
      </c>
      <c r="B12" s="11" t="str">
        <f t="shared" si="0"/>
        <v>Salı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45728</v>
      </c>
      <c r="B13" s="11" t="str">
        <f t="shared" si="0"/>
        <v>Çarşamba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>
      <c r="A14" s="10">
        <f t="shared" si="2"/>
        <v>45729</v>
      </c>
      <c r="B14" s="11" t="str">
        <f t="shared" si="0"/>
        <v>Perşembe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>
      <c r="A15" s="10">
        <f t="shared" si="2"/>
        <v>45730</v>
      </c>
      <c r="B15" s="11" t="str">
        <f t="shared" si="0"/>
        <v>Cuma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s="19" customFormat="1" ht="5.0999999999999996" customHeight="1">
      <c r="A16" s="20">
        <f t="shared" si="2"/>
        <v>45731</v>
      </c>
      <c r="B16" s="21" t="str">
        <f t="shared" si="0"/>
        <v>Cumartesi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>
        <v>130</v>
      </c>
      <c r="L16" s="23">
        <f t="shared" si="1"/>
        <v>130</v>
      </c>
    </row>
    <row r="17" spans="1:13" s="19" customFormat="1" ht="5.0999999999999996" customHeight="1">
      <c r="A17" s="24">
        <f t="shared" si="2"/>
        <v>45732</v>
      </c>
      <c r="B17" s="25" t="str">
        <f t="shared" si="0"/>
        <v>Pazar</v>
      </c>
      <c r="C17" s="26"/>
      <c r="D17" s="26">
        <v>0</v>
      </c>
      <c r="E17" s="26"/>
      <c r="F17" s="26">
        <v>0</v>
      </c>
      <c r="G17" s="26"/>
      <c r="H17" s="26">
        <v>0</v>
      </c>
      <c r="I17" s="26"/>
      <c r="J17" s="26">
        <v>0</v>
      </c>
      <c r="K17" s="26">
        <v>130</v>
      </c>
      <c r="L17" s="27">
        <f t="shared" si="1"/>
        <v>130</v>
      </c>
    </row>
    <row r="18" spans="1:13" ht="20.100000000000001" customHeight="1">
      <c r="A18" s="10">
        <f t="shared" si="2"/>
        <v>45733</v>
      </c>
      <c r="B18" s="11" t="str">
        <f t="shared" si="0"/>
        <v>Pazartesi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45734</v>
      </c>
      <c r="B19" s="11" t="str">
        <f t="shared" si="0"/>
        <v>Salı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45735</v>
      </c>
      <c r="B20" s="11" t="str">
        <f t="shared" si="0"/>
        <v>Çarşamba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>
      <c r="A21" s="10">
        <f t="shared" si="2"/>
        <v>45736</v>
      </c>
      <c r="B21" s="11" t="str">
        <f t="shared" si="0"/>
        <v>Perşembe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>
      <c r="A22" s="10">
        <f t="shared" si="2"/>
        <v>45737</v>
      </c>
      <c r="B22" s="11" t="str">
        <f t="shared" si="0"/>
        <v>Cuma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s="19" customFormat="1" ht="5.0999999999999996" customHeight="1">
      <c r="A23" s="20">
        <f t="shared" si="2"/>
        <v>45738</v>
      </c>
      <c r="B23" s="21" t="str">
        <f t="shared" si="0"/>
        <v>Cumartesi</v>
      </c>
      <c r="C23" s="22"/>
      <c r="D23" s="22">
        <v>0</v>
      </c>
      <c r="E23" s="22"/>
      <c r="F23" s="22">
        <v>0</v>
      </c>
      <c r="G23" s="22"/>
      <c r="H23" s="22">
        <v>0</v>
      </c>
      <c r="I23" s="22"/>
      <c r="J23" s="22">
        <v>0</v>
      </c>
      <c r="K23" s="22">
        <v>130</v>
      </c>
      <c r="L23" s="23">
        <f t="shared" si="1"/>
        <v>130</v>
      </c>
    </row>
    <row r="24" spans="1:13" s="19" customFormat="1" ht="5.0999999999999996" customHeight="1">
      <c r="A24" s="24">
        <f t="shared" si="2"/>
        <v>45739</v>
      </c>
      <c r="B24" s="25" t="str">
        <f t="shared" si="0"/>
        <v>Pazar</v>
      </c>
      <c r="C24" s="26"/>
      <c r="D24" s="26">
        <v>0</v>
      </c>
      <c r="E24" s="26"/>
      <c r="F24" s="26">
        <v>0</v>
      </c>
      <c r="G24" s="26"/>
      <c r="H24" s="26">
        <v>0</v>
      </c>
      <c r="I24" s="26"/>
      <c r="J24" s="26">
        <v>0</v>
      </c>
      <c r="K24" s="26">
        <v>130</v>
      </c>
      <c r="L24" s="27">
        <f t="shared" si="1"/>
        <v>130</v>
      </c>
    </row>
    <row r="25" spans="1:13" ht="20.100000000000001" customHeight="1">
      <c r="A25" s="10">
        <f t="shared" si="2"/>
        <v>45740</v>
      </c>
      <c r="B25" s="11" t="str">
        <f t="shared" si="0"/>
        <v>Pazartesi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45741</v>
      </c>
      <c r="B26" s="11" t="str">
        <f t="shared" si="0"/>
        <v>Salı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45742</v>
      </c>
      <c r="B27" s="11" t="str">
        <f t="shared" si="0"/>
        <v>Çarşamba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>
      <c r="A28" s="10">
        <f t="shared" si="2"/>
        <v>45743</v>
      </c>
      <c r="B28" s="11" t="str">
        <f t="shared" si="0"/>
        <v>Perşembe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>
      <c r="A29" s="10">
        <f t="shared" si="2"/>
        <v>45744</v>
      </c>
      <c r="B29" s="11" t="str">
        <f t="shared" si="0"/>
        <v>Cuma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s="19" customFormat="1" ht="5.0999999999999996" customHeight="1">
      <c r="A30" s="20">
        <f t="shared" si="2"/>
        <v>45745</v>
      </c>
      <c r="B30" s="21" t="str">
        <f t="shared" si="0"/>
        <v>Cumartesi</v>
      </c>
      <c r="C30" s="22"/>
      <c r="D30" s="22">
        <v>0</v>
      </c>
      <c r="E30" s="22"/>
      <c r="F30" s="22">
        <v>0</v>
      </c>
      <c r="G30" s="22"/>
      <c r="H30" s="22">
        <v>0</v>
      </c>
      <c r="I30" s="22"/>
      <c r="J30" s="22">
        <v>0</v>
      </c>
      <c r="K30" s="22">
        <v>130</v>
      </c>
      <c r="L30" s="23">
        <f t="shared" si="1"/>
        <v>130</v>
      </c>
    </row>
    <row r="31" spans="1:13" s="19" customFormat="1" ht="5.0999999999999996" customHeight="1">
      <c r="A31" s="24">
        <f t="shared" si="2"/>
        <v>45746</v>
      </c>
      <c r="B31" s="25" t="str">
        <f t="shared" si="0"/>
        <v>Pazar</v>
      </c>
      <c r="C31" s="26"/>
      <c r="D31" s="26">
        <v>0</v>
      </c>
      <c r="E31" s="26"/>
      <c r="F31" s="26">
        <v>0</v>
      </c>
      <c r="G31" s="26"/>
      <c r="H31" s="26">
        <v>0</v>
      </c>
      <c r="I31" s="26"/>
      <c r="J31" s="26">
        <v>0</v>
      </c>
      <c r="K31" s="26">
        <v>130</v>
      </c>
      <c r="L31" s="27">
        <f t="shared" si="1"/>
        <v>130</v>
      </c>
    </row>
    <row r="32" spans="1:13" ht="20.100000000000001" customHeight="1">
      <c r="A32" s="10">
        <f t="shared" si="2"/>
        <v>45747</v>
      </c>
      <c r="B32" s="11" t="str">
        <f t="shared" si="0"/>
        <v>Pazartesi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8.1" customHeight="1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>
      <c r="A36" s="14"/>
      <c r="B36" s="8"/>
      <c r="C36" s="9" t="s">
        <v>13</v>
      </c>
      <c r="D36" s="9"/>
      <c r="E36" s="9" t="s">
        <v>8</v>
      </c>
      <c r="F36" s="9"/>
      <c r="G36" s="9" t="s">
        <v>11</v>
      </c>
      <c r="H36" s="9"/>
      <c r="I36" s="9" t="s">
        <v>14</v>
      </c>
      <c r="J36" s="9"/>
      <c r="K36" s="9"/>
      <c r="L36" s="15"/>
      <c r="M36" s="13"/>
    </row>
    <row r="37" spans="1:13" ht="18.75" customHeight="1">
      <c r="A37" s="6"/>
      <c r="B37" s="1"/>
      <c r="C37" s="1" t="s">
        <v>18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9"/>
  <sheetViews>
    <sheetView workbookViewId="0">
      <selection activeCell="C3" sqref="C3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7" t="s">
        <v>0</v>
      </c>
      <c r="B1" s="37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idden="1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13"/>
    </row>
    <row r="3" spans="1:13" ht="20.100000000000001" customHeight="1">
      <c r="A3" s="10">
        <v>45778</v>
      </c>
      <c r="B3" s="11" t="str">
        <f>TEXT(WEEKDAY(A3,2)+1,"GGGG")</f>
        <v>Perşembe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>SUM(D3:K3)</f>
        <v>130</v>
      </c>
      <c r="M3" s="13"/>
    </row>
    <row r="4" spans="1:13" ht="20.100000000000001" customHeight="1">
      <c r="A4" s="10">
        <f>A3+1</f>
        <v>45779</v>
      </c>
      <c r="B4" s="11" t="str">
        <f t="shared" ref="B4:B33" si="0">TEXT(WEEKDAY(A4,2)+1,"GGGG")</f>
        <v>Cuma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ref="L4:L33" si="1">SUM(D4:K4)</f>
        <v>130</v>
      </c>
      <c r="M4" s="13"/>
    </row>
    <row r="5" spans="1:13" s="19" customFormat="1" ht="5.0999999999999996" customHeight="1">
      <c r="A5" s="20">
        <f t="shared" ref="A5:A33" si="2">A4+1</f>
        <v>45780</v>
      </c>
      <c r="B5" s="21" t="str">
        <f t="shared" si="0"/>
        <v>Cumartesi</v>
      </c>
      <c r="C5" s="22"/>
      <c r="D5" s="22">
        <v>0</v>
      </c>
      <c r="E5" s="22"/>
      <c r="F5" s="22">
        <v>0</v>
      </c>
      <c r="G5" s="22"/>
      <c r="H5" s="22">
        <v>0</v>
      </c>
      <c r="I5" s="22"/>
      <c r="J5" s="22">
        <v>0</v>
      </c>
      <c r="K5" s="22">
        <v>130</v>
      </c>
      <c r="L5" s="23">
        <f t="shared" si="1"/>
        <v>130</v>
      </c>
    </row>
    <row r="6" spans="1:13" s="19" customFormat="1" ht="5.0999999999999996" customHeight="1">
      <c r="A6" s="24">
        <f t="shared" si="2"/>
        <v>45781</v>
      </c>
      <c r="B6" s="25" t="str">
        <f t="shared" si="0"/>
        <v>Pazar</v>
      </c>
      <c r="C6" s="26"/>
      <c r="D6" s="26">
        <v>0</v>
      </c>
      <c r="E6" s="26"/>
      <c r="F6" s="26">
        <v>0</v>
      </c>
      <c r="G6" s="26"/>
      <c r="H6" s="26">
        <v>0</v>
      </c>
      <c r="I6" s="26"/>
      <c r="J6" s="26">
        <v>0</v>
      </c>
      <c r="K6" s="26">
        <v>130</v>
      </c>
      <c r="L6" s="27">
        <f t="shared" si="1"/>
        <v>130</v>
      </c>
    </row>
    <row r="7" spans="1:13" ht="20.100000000000001" customHeight="1">
      <c r="A7" s="10">
        <f t="shared" si="2"/>
        <v>45782</v>
      </c>
      <c r="B7" s="11" t="str">
        <f t="shared" si="0"/>
        <v>Pazartesi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>
      <c r="A8" s="10">
        <f t="shared" si="2"/>
        <v>45783</v>
      </c>
      <c r="B8" s="11" t="str">
        <f t="shared" si="0"/>
        <v>Salı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ht="20.100000000000001" customHeight="1">
      <c r="A9" s="10">
        <f t="shared" si="2"/>
        <v>45784</v>
      </c>
      <c r="B9" s="11" t="str">
        <f t="shared" si="0"/>
        <v>Çarşamba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ht="20.100000000000001" customHeight="1">
      <c r="A10" s="10">
        <f t="shared" si="2"/>
        <v>45785</v>
      </c>
      <c r="B10" s="11" t="str">
        <f t="shared" si="0"/>
        <v>Perşembe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>
      <c r="A11" s="10">
        <f t="shared" si="2"/>
        <v>45786</v>
      </c>
      <c r="B11" s="11" t="str">
        <f t="shared" si="0"/>
        <v>Cuma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s="19" customFormat="1" ht="5.0999999999999996" customHeight="1">
      <c r="A12" s="20">
        <f t="shared" si="2"/>
        <v>45787</v>
      </c>
      <c r="B12" s="21" t="str">
        <f t="shared" si="0"/>
        <v>Cumartesi</v>
      </c>
      <c r="C12" s="22"/>
      <c r="D12" s="22">
        <v>0</v>
      </c>
      <c r="E12" s="22"/>
      <c r="F12" s="22">
        <v>0</v>
      </c>
      <c r="G12" s="22"/>
      <c r="H12" s="22">
        <v>0</v>
      </c>
      <c r="I12" s="22"/>
      <c r="J12" s="22">
        <v>0</v>
      </c>
      <c r="K12" s="22">
        <v>130</v>
      </c>
      <c r="L12" s="23">
        <f t="shared" si="1"/>
        <v>130</v>
      </c>
    </row>
    <row r="13" spans="1:13" s="19" customFormat="1" ht="5.0999999999999996" customHeight="1">
      <c r="A13" s="24">
        <f t="shared" si="2"/>
        <v>45788</v>
      </c>
      <c r="B13" s="25" t="str">
        <f t="shared" si="0"/>
        <v>Pazar</v>
      </c>
      <c r="C13" s="26"/>
      <c r="D13" s="26">
        <v>0</v>
      </c>
      <c r="E13" s="26"/>
      <c r="F13" s="26">
        <v>0</v>
      </c>
      <c r="G13" s="26"/>
      <c r="H13" s="26">
        <v>0</v>
      </c>
      <c r="I13" s="26"/>
      <c r="J13" s="26">
        <v>0</v>
      </c>
      <c r="K13" s="26">
        <v>130</v>
      </c>
      <c r="L13" s="27">
        <f t="shared" si="1"/>
        <v>130</v>
      </c>
    </row>
    <row r="14" spans="1:13" ht="20.100000000000001" customHeight="1">
      <c r="A14" s="10">
        <f t="shared" si="2"/>
        <v>45789</v>
      </c>
      <c r="B14" s="11" t="str">
        <f t="shared" si="0"/>
        <v>Pazartesi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>
      <c r="A15" s="10">
        <f t="shared" si="2"/>
        <v>45790</v>
      </c>
      <c r="B15" s="11" t="str">
        <f t="shared" si="0"/>
        <v>Salı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ht="20.100000000000001" customHeight="1">
      <c r="A16" s="10">
        <f t="shared" si="2"/>
        <v>45791</v>
      </c>
      <c r="B16" s="11" t="str">
        <f t="shared" si="0"/>
        <v>Çarşamba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ht="20.100000000000001" customHeight="1">
      <c r="A17" s="10">
        <f t="shared" si="2"/>
        <v>45792</v>
      </c>
      <c r="B17" s="11" t="str">
        <f t="shared" si="0"/>
        <v>Perşembe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>
      <c r="A18" s="10">
        <f t="shared" si="2"/>
        <v>45793</v>
      </c>
      <c r="B18" s="11" t="str">
        <f t="shared" si="0"/>
        <v>Cuma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s="19" customFormat="1" ht="5.0999999999999996" customHeight="1">
      <c r="A19" s="20">
        <f t="shared" si="2"/>
        <v>45794</v>
      </c>
      <c r="B19" s="21" t="str">
        <f t="shared" si="0"/>
        <v>Cumartesi</v>
      </c>
      <c r="C19" s="22"/>
      <c r="D19" s="22">
        <v>0</v>
      </c>
      <c r="E19" s="22"/>
      <c r="F19" s="22">
        <v>0</v>
      </c>
      <c r="G19" s="22"/>
      <c r="H19" s="22">
        <v>0</v>
      </c>
      <c r="I19" s="22"/>
      <c r="J19" s="22">
        <v>0</v>
      </c>
      <c r="K19" s="22">
        <v>130</v>
      </c>
      <c r="L19" s="23">
        <f t="shared" si="1"/>
        <v>130</v>
      </c>
    </row>
    <row r="20" spans="1:13" s="19" customFormat="1" ht="5.0999999999999996" customHeight="1">
      <c r="A20" s="24">
        <f t="shared" si="2"/>
        <v>45795</v>
      </c>
      <c r="B20" s="25" t="str">
        <f t="shared" si="0"/>
        <v>Pazar</v>
      </c>
      <c r="C20" s="26"/>
      <c r="D20" s="26">
        <v>0</v>
      </c>
      <c r="E20" s="26"/>
      <c r="F20" s="26">
        <v>0</v>
      </c>
      <c r="G20" s="26"/>
      <c r="H20" s="26">
        <v>0</v>
      </c>
      <c r="I20" s="26"/>
      <c r="J20" s="26">
        <v>0</v>
      </c>
      <c r="K20" s="26">
        <v>130</v>
      </c>
      <c r="L20" s="27">
        <f t="shared" si="1"/>
        <v>130</v>
      </c>
    </row>
    <row r="21" spans="1:13" ht="20.100000000000001" customHeight="1">
      <c r="A21" s="10">
        <f t="shared" si="2"/>
        <v>45796</v>
      </c>
      <c r="B21" s="11" t="str">
        <f t="shared" si="0"/>
        <v>Pazartesi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>
      <c r="A22" s="10">
        <f t="shared" si="2"/>
        <v>45797</v>
      </c>
      <c r="B22" s="11" t="str">
        <f t="shared" si="0"/>
        <v>Salı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ht="20.100000000000001" customHeight="1">
      <c r="A23" s="10">
        <f t="shared" si="2"/>
        <v>45798</v>
      </c>
      <c r="B23" s="11" t="str">
        <f t="shared" si="0"/>
        <v>Çarşamba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ht="20.100000000000001" customHeight="1">
      <c r="A24" s="10">
        <f t="shared" si="2"/>
        <v>45799</v>
      </c>
      <c r="B24" s="11" t="str">
        <f t="shared" si="0"/>
        <v>Perşembe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>
      <c r="A25" s="10">
        <f t="shared" si="2"/>
        <v>45800</v>
      </c>
      <c r="B25" s="11" t="str">
        <f t="shared" si="0"/>
        <v>Cuma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s="19" customFormat="1" ht="5.0999999999999996" customHeight="1">
      <c r="A26" s="20">
        <f t="shared" si="2"/>
        <v>45801</v>
      </c>
      <c r="B26" s="21" t="str">
        <f t="shared" si="0"/>
        <v>Cumartesi</v>
      </c>
      <c r="C26" s="22"/>
      <c r="D26" s="22">
        <v>0</v>
      </c>
      <c r="E26" s="22"/>
      <c r="F26" s="22">
        <v>0</v>
      </c>
      <c r="G26" s="22"/>
      <c r="H26" s="22">
        <v>0</v>
      </c>
      <c r="I26" s="22"/>
      <c r="J26" s="22">
        <v>0</v>
      </c>
      <c r="K26" s="22">
        <v>130</v>
      </c>
      <c r="L26" s="23">
        <f t="shared" si="1"/>
        <v>130</v>
      </c>
    </row>
    <row r="27" spans="1:13" s="19" customFormat="1" ht="5.0999999999999996" customHeight="1">
      <c r="A27" s="24">
        <f t="shared" si="2"/>
        <v>45802</v>
      </c>
      <c r="B27" s="25" t="str">
        <f t="shared" si="0"/>
        <v>Pazar</v>
      </c>
      <c r="C27" s="26"/>
      <c r="D27" s="26">
        <v>0</v>
      </c>
      <c r="E27" s="26"/>
      <c r="F27" s="26">
        <v>0</v>
      </c>
      <c r="G27" s="26"/>
      <c r="H27" s="26">
        <v>0</v>
      </c>
      <c r="I27" s="26"/>
      <c r="J27" s="26">
        <v>0</v>
      </c>
      <c r="K27" s="26">
        <v>130</v>
      </c>
      <c r="L27" s="27">
        <f t="shared" si="1"/>
        <v>130</v>
      </c>
    </row>
    <row r="28" spans="1:13" ht="20.100000000000001" customHeight="1">
      <c r="A28" s="10">
        <f t="shared" si="2"/>
        <v>45803</v>
      </c>
      <c r="B28" s="11" t="str">
        <f t="shared" si="0"/>
        <v>Pazartesi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>
      <c r="A29" s="10">
        <f t="shared" si="2"/>
        <v>45804</v>
      </c>
      <c r="B29" s="11" t="str">
        <f t="shared" si="0"/>
        <v>Salı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ht="20.100000000000001" customHeight="1">
      <c r="A30" s="10">
        <f t="shared" si="2"/>
        <v>45805</v>
      </c>
      <c r="B30" s="11" t="str">
        <f t="shared" si="0"/>
        <v>Çarşamba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ht="20.100000000000001" customHeight="1">
      <c r="A31" s="10">
        <f t="shared" si="2"/>
        <v>45806</v>
      </c>
      <c r="B31" s="11" t="str">
        <f t="shared" si="0"/>
        <v>Perşembe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20.100000000000001" customHeight="1">
      <c r="A32" s="10">
        <f t="shared" si="2"/>
        <v>45807</v>
      </c>
      <c r="B32" s="11" t="str">
        <f t="shared" si="0"/>
        <v>Cuma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s="19" customFormat="1" ht="5.0999999999999996" customHeight="1">
      <c r="A33" s="33">
        <f t="shared" si="2"/>
        <v>45808</v>
      </c>
      <c r="B33" s="34" t="str">
        <f t="shared" si="0"/>
        <v>Cumartesi</v>
      </c>
      <c r="C33" s="35"/>
      <c r="D33" s="35">
        <v>0</v>
      </c>
      <c r="E33" s="35"/>
      <c r="F33" s="35">
        <v>0</v>
      </c>
      <c r="G33" s="35"/>
      <c r="H33" s="35">
        <v>0</v>
      </c>
      <c r="I33" s="35"/>
      <c r="J33" s="35">
        <v>0</v>
      </c>
      <c r="K33" s="35">
        <v>130</v>
      </c>
      <c r="L33" s="36">
        <f t="shared" si="1"/>
        <v>130</v>
      </c>
    </row>
    <row r="34" spans="1:13" ht="8.1" customHeight="1">
      <c r="A34" s="14"/>
      <c r="B34" s="8"/>
      <c r="C34" s="9"/>
      <c r="D34" s="9"/>
      <c r="E34" s="9"/>
      <c r="F34" s="9"/>
      <c r="G34" s="9"/>
      <c r="H34" s="9"/>
      <c r="I34" s="9"/>
      <c r="J34" s="9"/>
      <c r="K34" s="9"/>
      <c r="L34" s="15"/>
      <c r="M34" s="13"/>
    </row>
    <row r="35" spans="1:13" ht="8.1" customHeight="1">
      <c r="A35" s="14"/>
      <c r="B35" s="8"/>
      <c r="C35" s="16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6" customHeight="1">
      <c r="A36" s="14"/>
      <c r="B36" s="8"/>
      <c r="C36" s="9"/>
      <c r="D36" s="9"/>
      <c r="E36" s="9"/>
      <c r="F36" s="9"/>
      <c r="G36" s="9"/>
      <c r="H36" s="9"/>
      <c r="I36" s="16"/>
      <c r="J36" s="9"/>
      <c r="K36" s="9"/>
      <c r="L36" s="15"/>
      <c r="M36" s="13"/>
    </row>
    <row r="37" spans="1:13" ht="11.25" customHeight="1">
      <c r="A37" s="14"/>
      <c r="B37" s="8"/>
      <c r="C37" s="9" t="s">
        <v>13</v>
      </c>
      <c r="D37" s="9"/>
      <c r="E37" s="9" t="s">
        <v>8</v>
      </c>
      <c r="F37" s="9"/>
      <c r="G37" s="9" t="s">
        <v>11</v>
      </c>
      <c r="H37" s="9"/>
      <c r="I37" s="9" t="s">
        <v>14</v>
      </c>
      <c r="J37" s="9"/>
      <c r="K37" s="9"/>
      <c r="L37" s="15"/>
      <c r="M37" s="13"/>
    </row>
    <row r="38" spans="1:13" ht="18.75" customHeight="1">
      <c r="A38" s="6"/>
      <c r="B38" s="1"/>
      <c r="C38" s="1" t="s">
        <v>18</v>
      </c>
      <c r="D38" s="1"/>
      <c r="E38" s="1" t="s">
        <v>9</v>
      </c>
      <c r="F38" s="1"/>
      <c r="G38" s="1" t="s">
        <v>12</v>
      </c>
      <c r="H38" s="1"/>
      <c r="I38" s="1" t="s">
        <v>10</v>
      </c>
      <c r="J38" s="1"/>
      <c r="K38" s="1"/>
      <c r="L38" s="1"/>
    </row>
    <row r="39" spans="1:13">
      <c r="A39" s="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autoFilter ref="A2:L33"/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workbookViewId="0">
      <selection activeCell="A2" sqref="A2:XFD2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7" t="s">
        <v>0</v>
      </c>
      <c r="B1" s="37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s="19" customFormat="1" ht="5.0999999999999996" customHeight="1">
      <c r="A2" s="33">
        <v>45809</v>
      </c>
      <c r="B2" s="34" t="str">
        <f>TEXT(WEEKDAY(A2,2)+1,"GGGG")</f>
        <v>Pazar</v>
      </c>
      <c r="C2" s="35"/>
      <c r="D2" s="35">
        <v>0</v>
      </c>
      <c r="E2" s="35"/>
      <c r="F2" s="35">
        <v>0</v>
      </c>
      <c r="G2" s="35"/>
      <c r="H2" s="35">
        <v>0</v>
      </c>
      <c r="I2" s="35"/>
      <c r="J2" s="35">
        <v>0</v>
      </c>
      <c r="K2" s="35">
        <v>130</v>
      </c>
      <c r="L2" s="36">
        <f>SUM(D2:K2)</f>
        <v>130</v>
      </c>
    </row>
    <row r="3" spans="1:13" ht="20.100000000000001" customHeight="1">
      <c r="A3" s="10">
        <f>A2+1</f>
        <v>45810</v>
      </c>
      <c r="B3" s="11" t="str">
        <f t="shared" ref="B3:B31" si="0">TEXT(WEEKDAY(A3,2)+1,"GGGG")</f>
        <v>Pazartesi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 t="shared" ref="L3:L31" si="1">SUM(D3:K3)</f>
        <v>130</v>
      </c>
      <c r="M3" s="13"/>
    </row>
    <row r="4" spans="1:13" ht="20.100000000000001" customHeight="1">
      <c r="A4" s="10">
        <f t="shared" ref="A4:A31" si="2">A3+1</f>
        <v>45811</v>
      </c>
      <c r="B4" s="11" t="str">
        <f t="shared" si="0"/>
        <v>Salı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>
      <c r="A5" s="10">
        <f t="shared" si="2"/>
        <v>45812</v>
      </c>
      <c r="B5" s="11" t="str">
        <f t="shared" si="0"/>
        <v>Çarşamba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45813</v>
      </c>
      <c r="B6" s="11" t="str">
        <f t="shared" si="0"/>
        <v>Perşembe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>
      <c r="A7" s="10">
        <f t="shared" si="2"/>
        <v>45814</v>
      </c>
      <c r="B7" s="11" t="str">
        <f t="shared" si="0"/>
        <v>Cuma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s="19" customFormat="1" ht="5.0999999999999996" customHeight="1">
      <c r="A8" s="20">
        <f t="shared" si="2"/>
        <v>45815</v>
      </c>
      <c r="B8" s="21" t="str">
        <f t="shared" si="0"/>
        <v>Cumartesi</v>
      </c>
      <c r="C8" s="22"/>
      <c r="D8" s="22">
        <v>0</v>
      </c>
      <c r="E8" s="22"/>
      <c r="F8" s="22">
        <v>0</v>
      </c>
      <c r="G8" s="22"/>
      <c r="H8" s="22">
        <v>0</v>
      </c>
      <c r="I8" s="22"/>
      <c r="J8" s="22">
        <v>0</v>
      </c>
      <c r="K8" s="22">
        <v>130</v>
      </c>
      <c r="L8" s="23">
        <f t="shared" si="1"/>
        <v>130</v>
      </c>
    </row>
    <row r="9" spans="1:13" s="19" customFormat="1" ht="5.0999999999999996" customHeight="1">
      <c r="A9" s="24">
        <f t="shared" si="2"/>
        <v>45816</v>
      </c>
      <c r="B9" s="25" t="str">
        <f t="shared" si="0"/>
        <v>Pazar</v>
      </c>
      <c r="C9" s="26"/>
      <c r="D9" s="26">
        <v>0</v>
      </c>
      <c r="E9" s="26"/>
      <c r="F9" s="26">
        <v>0</v>
      </c>
      <c r="G9" s="26"/>
      <c r="H9" s="26">
        <v>0</v>
      </c>
      <c r="I9" s="26"/>
      <c r="J9" s="26">
        <v>0</v>
      </c>
      <c r="K9" s="26">
        <v>130</v>
      </c>
      <c r="L9" s="27">
        <f t="shared" si="1"/>
        <v>130</v>
      </c>
    </row>
    <row r="10" spans="1:13" ht="20.100000000000001" customHeight="1">
      <c r="A10" s="10">
        <f t="shared" si="2"/>
        <v>45817</v>
      </c>
      <c r="B10" s="11" t="str">
        <f t="shared" si="0"/>
        <v>Pazartesi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>
      <c r="A11" s="10">
        <f t="shared" si="2"/>
        <v>45818</v>
      </c>
      <c r="B11" s="11" t="str">
        <f t="shared" si="0"/>
        <v>Salı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45819</v>
      </c>
      <c r="B12" s="11" t="str">
        <f t="shared" si="0"/>
        <v>Çarşamba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45820</v>
      </c>
      <c r="B13" s="11" t="str">
        <f t="shared" si="0"/>
        <v>Perşembe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>
      <c r="A14" s="10">
        <f t="shared" si="2"/>
        <v>45821</v>
      </c>
      <c r="B14" s="11" t="str">
        <f t="shared" si="0"/>
        <v>Cuma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s="19" customFormat="1" ht="5.0999999999999996" customHeight="1">
      <c r="A15" s="20">
        <f t="shared" si="2"/>
        <v>45822</v>
      </c>
      <c r="B15" s="21" t="str">
        <f t="shared" si="0"/>
        <v>Cumartesi</v>
      </c>
      <c r="C15" s="22"/>
      <c r="D15" s="22">
        <v>0</v>
      </c>
      <c r="E15" s="22"/>
      <c r="F15" s="22">
        <v>0</v>
      </c>
      <c r="G15" s="22"/>
      <c r="H15" s="22">
        <v>0</v>
      </c>
      <c r="I15" s="22"/>
      <c r="J15" s="22">
        <v>0</v>
      </c>
      <c r="K15" s="22">
        <v>130</v>
      </c>
      <c r="L15" s="23">
        <f t="shared" si="1"/>
        <v>130</v>
      </c>
    </row>
    <row r="16" spans="1:13" s="19" customFormat="1" ht="5.0999999999999996" customHeight="1">
      <c r="A16" s="24">
        <f t="shared" si="2"/>
        <v>45823</v>
      </c>
      <c r="B16" s="25" t="str">
        <f t="shared" si="0"/>
        <v>Pazar</v>
      </c>
      <c r="C16" s="26"/>
      <c r="D16" s="26">
        <v>0</v>
      </c>
      <c r="E16" s="26"/>
      <c r="F16" s="26">
        <v>0</v>
      </c>
      <c r="G16" s="26"/>
      <c r="H16" s="26">
        <v>0</v>
      </c>
      <c r="I16" s="26"/>
      <c r="J16" s="26">
        <v>0</v>
      </c>
      <c r="K16" s="26">
        <v>130</v>
      </c>
      <c r="L16" s="27">
        <f t="shared" si="1"/>
        <v>130</v>
      </c>
    </row>
    <row r="17" spans="1:13" ht="20.100000000000001" customHeight="1">
      <c r="A17" s="10">
        <f t="shared" si="2"/>
        <v>45824</v>
      </c>
      <c r="B17" s="11" t="str">
        <f t="shared" si="0"/>
        <v>Pazartesi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>
      <c r="A18" s="10">
        <f t="shared" si="2"/>
        <v>45825</v>
      </c>
      <c r="B18" s="11" t="str">
        <f t="shared" si="0"/>
        <v>Salı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45826</v>
      </c>
      <c r="B19" s="11" t="str">
        <f t="shared" si="0"/>
        <v>Çarşamba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45827</v>
      </c>
      <c r="B20" s="11" t="str">
        <f t="shared" si="0"/>
        <v>Perşembe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>
      <c r="A21" s="10">
        <f t="shared" si="2"/>
        <v>45828</v>
      </c>
      <c r="B21" s="11" t="str">
        <f t="shared" si="0"/>
        <v>Cuma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s="19" customFormat="1" ht="5.0999999999999996" customHeight="1">
      <c r="A22" s="20">
        <f t="shared" si="2"/>
        <v>45829</v>
      </c>
      <c r="B22" s="21" t="str">
        <f t="shared" si="0"/>
        <v>Cumartesi</v>
      </c>
      <c r="C22" s="22"/>
      <c r="D22" s="22">
        <v>0</v>
      </c>
      <c r="E22" s="22"/>
      <c r="F22" s="22">
        <v>0</v>
      </c>
      <c r="G22" s="22"/>
      <c r="H22" s="22">
        <v>0</v>
      </c>
      <c r="I22" s="22"/>
      <c r="J22" s="22">
        <v>0</v>
      </c>
      <c r="K22" s="22">
        <v>130</v>
      </c>
      <c r="L22" s="23">
        <f t="shared" si="1"/>
        <v>130</v>
      </c>
    </row>
    <row r="23" spans="1:13" s="19" customFormat="1" ht="5.0999999999999996" customHeight="1">
      <c r="A23" s="24">
        <f t="shared" si="2"/>
        <v>45830</v>
      </c>
      <c r="B23" s="25" t="str">
        <f t="shared" si="0"/>
        <v>Pazar</v>
      </c>
      <c r="C23" s="26"/>
      <c r="D23" s="26">
        <v>0</v>
      </c>
      <c r="E23" s="26"/>
      <c r="F23" s="26">
        <v>0</v>
      </c>
      <c r="G23" s="26"/>
      <c r="H23" s="26">
        <v>0</v>
      </c>
      <c r="I23" s="26"/>
      <c r="J23" s="26">
        <v>0</v>
      </c>
      <c r="K23" s="26">
        <v>130</v>
      </c>
      <c r="L23" s="27">
        <f t="shared" si="1"/>
        <v>130</v>
      </c>
    </row>
    <row r="24" spans="1:13" ht="20.100000000000001" customHeight="1">
      <c r="A24" s="10">
        <f t="shared" si="2"/>
        <v>45831</v>
      </c>
      <c r="B24" s="11" t="str">
        <f t="shared" si="0"/>
        <v>Pazartesi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>
      <c r="A25" s="10">
        <f t="shared" si="2"/>
        <v>45832</v>
      </c>
      <c r="B25" s="11" t="str">
        <f t="shared" si="0"/>
        <v>Salı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45833</v>
      </c>
      <c r="B26" s="11" t="str">
        <f t="shared" si="0"/>
        <v>Çarşamba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45834</v>
      </c>
      <c r="B27" s="11" t="str">
        <f t="shared" si="0"/>
        <v>Perşembe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>
      <c r="A28" s="10">
        <f t="shared" si="2"/>
        <v>45835</v>
      </c>
      <c r="B28" s="11" t="str">
        <f t="shared" si="0"/>
        <v>Cuma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s="19" customFormat="1" ht="5.0999999999999996" customHeight="1">
      <c r="A29" s="20">
        <f t="shared" si="2"/>
        <v>45836</v>
      </c>
      <c r="B29" s="21" t="str">
        <f t="shared" si="0"/>
        <v>Cumartesi</v>
      </c>
      <c r="C29" s="22"/>
      <c r="D29" s="22">
        <v>0</v>
      </c>
      <c r="E29" s="22"/>
      <c r="F29" s="22">
        <v>0</v>
      </c>
      <c r="G29" s="22"/>
      <c r="H29" s="22">
        <v>0</v>
      </c>
      <c r="I29" s="22"/>
      <c r="J29" s="22">
        <v>0</v>
      </c>
      <c r="K29" s="22">
        <v>130</v>
      </c>
      <c r="L29" s="23">
        <f t="shared" si="1"/>
        <v>130</v>
      </c>
    </row>
    <row r="30" spans="1:13" s="19" customFormat="1" ht="5.0999999999999996" customHeight="1">
      <c r="A30" s="24">
        <f t="shared" si="2"/>
        <v>45837</v>
      </c>
      <c r="B30" s="25" t="str">
        <f t="shared" si="0"/>
        <v>Pazar</v>
      </c>
      <c r="C30" s="26"/>
      <c r="D30" s="26">
        <v>0</v>
      </c>
      <c r="E30" s="26"/>
      <c r="F30" s="26">
        <v>0</v>
      </c>
      <c r="G30" s="26"/>
      <c r="H30" s="26">
        <v>0</v>
      </c>
      <c r="I30" s="26"/>
      <c r="J30" s="26">
        <v>0</v>
      </c>
      <c r="K30" s="26">
        <v>130</v>
      </c>
      <c r="L30" s="27">
        <f t="shared" si="1"/>
        <v>130</v>
      </c>
    </row>
    <row r="31" spans="1:13" ht="20.100000000000001" customHeight="1">
      <c r="A31" s="10">
        <f t="shared" si="2"/>
        <v>45838</v>
      </c>
      <c r="B31" s="11" t="str">
        <f t="shared" si="0"/>
        <v>Pazartesi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8.1" customHeight="1">
      <c r="A32" s="14"/>
      <c r="B32" s="8"/>
      <c r="C32" s="9"/>
      <c r="D32" s="9"/>
      <c r="E32" s="9"/>
      <c r="F32" s="9"/>
      <c r="G32" s="9"/>
      <c r="H32" s="9"/>
      <c r="I32" s="9"/>
      <c r="J32" s="9"/>
      <c r="K32" s="9"/>
      <c r="L32" s="15"/>
      <c r="M32" s="13"/>
    </row>
    <row r="33" spans="1:13" ht="8.1" customHeight="1">
      <c r="A33" s="14"/>
      <c r="B33" s="8"/>
      <c r="C33" s="16"/>
      <c r="D33" s="9"/>
      <c r="E33" s="9"/>
      <c r="F33" s="9"/>
      <c r="G33" s="9"/>
      <c r="H33" s="9"/>
      <c r="I33" s="16"/>
      <c r="J33" s="9"/>
      <c r="K33" s="9"/>
      <c r="L33" s="15"/>
      <c r="M33" s="13"/>
    </row>
    <row r="34" spans="1:13" ht="6" customHeight="1">
      <c r="A34" s="14"/>
      <c r="B34" s="8"/>
      <c r="C34" s="9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11.25" customHeight="1">
      <c r="A35" s="14"/>
      <c r="B35" s="8"/>
      <c r="C35" s="9" t="s">
        <v>13</v>
      </c>
      <c r="D35" s="9"/>
      <c r="E35" s="9" t="s">
        <v>8</v>
      </c>
      <c r="F35" s="9"/>
      <c r="G35" s="9" t="s">
        <v>11</v>
      </c>
      <c r="H35" s="9"/>
      <c r="I35" s="9" t="s">
        <v>14</v>
      </c>
      <c r="J35" s="9"/>
      <c r="K35" s="9"/>
      <c r="L35" s="15"/>
      <c r="M35" s="13"/>
    </row>
    <row r="36" spans="1:13" ht="18.75" customHeight="1">
      <c r="A36" s="6"/>
      <c r="B36" s="1"/>
      <c r="C36" s="1" t="s">
        <v>18</v>
      </c>
      <c r="D36" s="1"/>
      <c r="E36" s="1" t="s">
        <v>9</v>
      </c>
      <c r="F36" s="1"/>
      <c r="G36" s="1" t="s">
        <v>12</v>
      </c>
      <c r="H36" s="1"/>
      <c r="I36" s="1" t="s">
        <v>10</v>
      </c>
      <c r="J36" s="1"/>
      <c r="K36" s="1"/>
      <c r="L36" s="1"/>
    </row>
    <row r="37" spans="1:13">
      <c r="A37" s="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A2" sqref="A2:XFD2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7" t="s">
        <v>0</v>
      </c>
      <c r="B1" s="37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t="20.100000000000001" customHeight="1">
      <c r="A2" s="10">
        <v>45839</v>
      </c>
      <c r="B2" s="11" t="str">
        <f>TEXT(WEEKDAY(A2,2)+1,"GGGG")</f>
        <v>Salı</v>
      </c>
      <c r="C2" s="4"/>
      <c r="D2" s="4">
        <v>0</v>
      </c>
      <c r="E2" s="4"/>
      <c r="F2" s="4">
        <v>0</v>
      </c>
      <c r="G2" s="4"/>
      <c r="H2" s="4">
        <v>0</v>
      </c>
      <c r="I2" s="4"/>
      <c r="J2" s="4">
        <v>0</v>
      </c>
      <c r="K2" s="4">
        <v>130</v>
      </c>
      <c r="L2" s="5">
        <f>SUM(D2:K2)</f>
        <v>130</v>
      </c>
      <c r="M2" s="13"/>
    </row>
    <row r="3" spans="1:13" ht="20.100000000000001" customHeight="1">
      <c r="A3" s="10">
        <f>A2+1</f>
        <v>45840</v>
      </c>
      <c r="B3" s="11" t="str">
        <f t="shared" ref="B3:B32" si="0">TEXT(WEEKDAY(A3,2)+1,"GGGG")</f>
        <v>Çarşamba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 t="shared" ref="L3:L32" si="1">SUM(D3:K3)</f>
        <v>130</v>
      </c>
      <c r="M3" s="13"/>
    </row>
    <row r="4" spans="1:13" ht="20.100000000000001" customHeight="1">
      <c r="A4" s="10">
        <f t="shared" ref="A4:A32" si="2">A3+1</f>
        <v>45841</v>
      </c>
      <c r="B4" s="11" t="str">
        <f t="shared" si="0"/>
        <v>Perşembe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>
      <c r="A5" s="10">
        <f t="shared" si="2"/>
        <v>45842</v>
      </c>
      <c r="B5" s="11" t="str">
        <f t="shared" si="0"/>
        <v>Cuma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s="19" customFormat="1" ht="5.0999999999999996" customHeight="1">
      <c r="A6" s="20">
        <f t="shared" si="2"/>
        <v>45843</v>
      </c>
      <c r="B6" s="21" t="str">
        <f t="shared" si="0"/>
        <v>Cumartesi</v>
      </c>
      <c r="C6" s="22"/>
      <c r="D6" s="22">
        <v>0</v>
      </c>
      <c r="E6" s="22"/>
      <c r="F6" s="22">
        <v>0</v>
      </c>
      <c r="G6" s="22"/>
      <c r="H6" s="22">
        <v>0</v>
      </c>
      <c r="I6" s="22"/>
      <c r="J6" s="22">
        <v>0</v>
      </c>
      <c r="K6" s="22">
        <v>130</v>
      </c>
      <c r="L6" s="23">
        <f t="shared" si="1"/>
        <v>130</v>
      </c>
    </row>
    <row r="7" spans="1:13" s="19" customFormat="1" ht="5.0999999999999996" customHeight="1">
      <c r="A7" s="24">
        <f t="shared" si="2"/>
        <v>45844</v>
      </c>
      <c r="B7" s="25" t="str">
        <f t="shared" si="0"/>
        <v>Pazar</v>
      </c>
      <c r="C7" s="26"/>
      <c r="D7" s="26">
        <v>0</v>
      </c>
      <c r="E7" s="26"/>
      <c r="F7" s="26">
        <v>0</v>
      </c>
      <c r="G7" s="26"/>
      <c r="H7" s="26">
        <v>0</v>
      </c>
      <c r="I7" s="26"/>
      <c r="J7" s="26">
        <v>0</v>
      </c>
      <c r="K7" s="26">
        <v>130</v>
      </c>
      <c r="L7" s="27">
        <f t="shared" si="1"/>
        <v>130</v>
      </c>
    </row>
    <row r="8" spans="1:13" ht="20.100000000000001" customHeight="1">
      <c r="A8" s="10">
        <f t="shared" si="2"/>
        <v>45845</v>
      </c>
      <c r="B8" s="11" t="str">
        <f t="shared" si="0"/>
        <v>Pazartesi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ht="20.100000000000001" customHeight="1">
      <c r="A9" s="10">
        <f t="shared" si="2"/>
        <v>45846</v>
      </c>
      <c r="B9" s="11" t="str">
        <f t="shared" si="0"/>
        <v>Salı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ht="20.100000000000001" customHeight="1">
      <c r="A10" s="10">
        <f t="shared" si="2"/>
        <v>45847</v>
      </c>
      <c r="B10" s="11" t="str">
        <f t="shared" si="0"/>
        <v>Çarşamba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>
      <c r="A11" s="10">
        <f t="shared" si="2"/>
        <v>45848</v>
      </c>
      <c r="B11" s="11" t="str">
        <f t="shared" si="0"/>
        <v>Perşembe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45849</v>
      </c>
      <c r="B12" s="11" t="str">
        <f t="shared" si="0"/>
        <v>Cuma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s="19" customFormat="1" ht="5.0999999999999996" customHeight="1">
      <c r="A13" s="20">
        <f t="shared" si="2"/>
        <v>45850</v>
      </c>
      <c r="B13" s="21" t="str">
        <f t="shared" si="0"/>
        <v>Cumartesi</v>
      </c>
      <c r="C13" s="22"/>
      <c r="D13" s="22">
        <v>0</v>
      </c>
      <c r="E13" s="22"/>
      <c r="F13" s="22">
        <v>0</v>
      </c>
      <c r="G13" s="22"/>
      <c r="H13" s="22">
        <v>0</v>
      </c>
      <c r="I13" s="22"/>
      <c r="J13" s="22">
        <v>0</v>
      </c>
      <c r="K13" s="22">
        <v>130</v>
      </c>
      <c r="L13" s="23">
        <f t="shared" si="1"/>
        <v>130</v>
      </c>
    </row>
    <row r="14" spans="1:13" s="19" customFormat="1" ht="5.0999999999999996" customHeight="1">
      <c r="A14" s="24">
        <f t="shared" si="2"/>
        <v>45851</v>
      </c>
      <c r="B14" s="25" t="str">
        <f t="shared" si="0"/>
        <v>Pazar</v>
      </c>
      <c r="C14" s="26"/>
      <c r="D14" s="26">
        <v>0</v>
      </c>
      <c r="E14" s="26"/>
      <c r="F14" s="26">
        <v>0</v>
      </c>
      <c r="G14" s="26"/>
      <c r="H14" s="26">
        <v>0</v>
      </c>
      <c r="I14" s="26"/>
      <c r="J14" s="26">
        <v>0</v>
      </c>
      <c r="K14" s="26">
        <v>130</v>
      </c>
      <c r="L14" s="27">
        <f t="shared" si="1"/>
        <v>130</v>
      </c>
    </row>
    <row r="15" spans="1:13" ht="20.100000000000001" customHeight="1">
      <c r="A15" s="10">
        <f t="shared" si="2"/>
        <v>45852</v>
      </c>
      <c r="B15" s="11" t="str">
        <f t="shared" si="0"/>
        <v>Pazartesi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ht="20.100000000000001" customHeight="1">
      <c r="A16" s="10">
        <f t="shared" si="2"/>
        <v>45853</v>
      </c>
      <c r="B16" s="11" t="str">
        <f t="shared" si="0"/>
        <v>Salı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ht="20.100000000000001" customHeight="1">
      <c r="A17" s="10">
        <f t="shared" si="2"/>
        <v>45854</v>
      </c>
      <c r="B17" s="11" t="str">
        <f t="shared" si="0"/>
        <v>Çarşamba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>
      <c r="A18" s="10">
        <f t="shared" si="2"/>
        <v>45855</v>
      </c>
      <c r="B18" s="11" t="str">
        <f t="shared" si="0"/>
        <v>Perşembe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45856</v>
      </c>
      <c r="B19" s="11" t="str">
        <f t="shared" si="0"/>
        <v>Cuma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s="19" customFormat="1" ht="5.0999999999999996" customHeight="1">
      <c r="A20" s="20">
        <f t="shared" si="2"/>
        <v>45857</v>
      </c>
      <c r="B20" s="21" t="str">
        <f t="shared" si="0"/>
        <v>Cumartesi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>
        <v>130</v>
      </c>
      <c r="L20" s="23">
        <f t="shared" si="1"/>
        <v>130</v>
      </c>
    </row>
    <row r="21" spans="1:13" s="19" customFormat="1" ht="5.0999999999999996" customHeight="1">
      <c r="A21" s="24">
        <f t="shared" si="2"/>
        <v>45858</v>
      </c>
      <c r="B21" s="25" t="str">
        <f t="shared" si="0"/>
        <v>Pazar</v>
      </c>
      <c r="C21" s="26"/>
      <c r="D21" s="26">
        <v>0</v>
      </c>
      <c r="E21" s="26"/>
      <c r="F21" s="26">
        <v>0</v>
      </c>
      <c r="G21" s="26"/>
      <c r="H21" s="26">
        <v>0</v>
      </c>
      <c r="I21" s="26"/>
      <c r="J21" s="26">
        <v>0</v>
      </c>
      <c r="K21" s="26">
        <v>130</v>
      </c>
      <c r="L21" s="27">
        <f t="shared" si="1"/>
        <v>130</v>
      </c>
    </row>
    <row r="22" spans="1:13" ht="20.100000000000001" customHeight="1">
      <c r="A22" s="10">
        <f t="shared" si="2"/>
        <v>45859</v>
      </c>
      <c r="B22" s="11" t="str">
        <f t="shared" si="0"/>
        <v>Pazartesi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ht="20.100000000000001" customHeight="1">
      <c r="A23" s="10">
        <f t="shared" si="2"/>
        <v>45860</v>
      </c>
      <c r="B23" s="11" t="str">
        <f t="shared" si="0"/>
        <v>Salı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ht="20.100000000000001" customHeight="1">
      <c r="A24" s="10">
        <f t="shared" si="2"/>
        <v>45861</v>
      </c>
      <c r="B24" s="11" t="str">
        <f t="shared" si="0"/>
        <v>Çarşamba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>
      <c r="A25" s="10">
        <f t="shared" si="2"/>
        <v>45862</v>
      </c>
      <c r="B25" s="11" t="str">
        <f t="shared" si="0"/>
        <v>Perşembe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45863</v>
      </c>
      <c r="B26" s="11" t="str">
        <f t="shared" si="0"/>
        <v>Cuma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s="19" customFormat="1" ht="5.0999999999999996" customHeight="1">
      <c r="A27" s="20">
        <f t="shared" si="2"/>
        <v>45864</v>
      </c>
      <c r="B27" s="21" t="str">
        <f t="shared" si="0"/>
        <v>Cumartesi</v>
      </c>
      <c r="C27" s="22"/>
      <c r="D27" s="22">
        <v>0</v>
      </c>
      <c r="E27" s="22"/>
      <c r="F27" s="22">
        <v>0</v>
      </c>
      <c r="G27" s="22"/>
      <c r="H27" s="22">
        <v>0</v>
      </c>
      <c r="I27" s="22"/>
      <c r="J27" s="22">
        <v>0</v>
      </c>
      <c r="K27" s="22">
        <v>130</v>
      </c>
      <c r="L27" s="23">
        <f t="shared" si="1"/>
        <v>130</v>
      </c>
    </row>
    <row r="28" spans="1:13" s="19" customFormat="1" ht="5.0999999999999996" customHeight="1">
      <c r="A28" s="24">
        <f t="shared" si="2"/>
        <v>45865</v>
      </c>
      <c r="B28" s="25" t="str">
        <f t="shared" si="0"/>
        <v>Pazar</v>
      </c>
      <c r="C28" s="26"/>
      <c r="D28" s="26">
        <v>0</v>
      </c>
      <c r="E28" s="26"/>
      <c r="F28" s="26">
        <v>0</v>
      </c>
      <c r="G28" s="26"/>
      <c r="H28" s="26">
        <v>0</v>
      </c>
      <c r="I28" s="26"/>
      <c r="J28" s="26">
        <v>0</v>
      </c>
      <c r="K28" s="26">
        <v>130</v>
      </c>
      <c r="L28" s="27">
        <f t="shared" si="1"/>
        <v>130</v>
      </c>
    </row>
    <row r="29" spans="1:13" ht="20.100000000000001" customHeight="1">
      <c r="A29" s="10">
        <f t="shared" si="2"/>
        <v>45866</v>
      </c>
      <c r="B29" s="11" t="str">
        <f t="shared" si="0"/>
        <v>Pazartesi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ht="20.100000000000001" customHeight="1">
      <c r="A30" s="10">
        <f t="shared" si="2"/>
        <v>45867</v>
      </c>
      <c r="B30" s="11" t="str">
        <f t="shared" si="0"/>
        <v>Salı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ht="20.100000000000001" customHeight="1">
      <c r="A31" s="10">
        <f t="shared" si="2"/>
        <v>45868</v>
      </c>
      <c r="B31" s="11" t="str">
        <f t="shared" si="0"/>
        <v>Çarşamba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20.100000000000001" customHeight="1">
      <c r="A32" s="10">
        <f t="shared" si="2"/>
        <v>45869</v>
      </c>
      <c r="B32" s="11" t="str">
        <f t="shared" si="0"/>
        <v>Perşembe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8.1" customHeight="1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>
      <c r="A36" s="14"/>
      <c r="B36" s="8"/>
      <c r="C36" s="9" t="s">
        <v>13</v>
      </c>
      <c r="D36" s="9"/>
      <c r="E36" s="9" t="s">
        <v>8</v>
      </c>
      <c r="F36" s="9"/>
      <c r="G36" s="9" t="s">
        <v>11</v>
      </c>
      <c r="H36" s="9"/>
      <c r="I36" s="9" t="s">
        <v>14</v>
      </c>
      <c r="J36" s="9"/>
      <c r="K36" s="9"/>
      <c r="L36" s="15"/>
      <c r="M36" s="13"/>
    </row>
    <row r="37" spans="1:13" ht="18.75" customHeight="1">
      <c r="A37" s="6"/>
      <c r="B37" s="1"/>
      <c r="C37" s="1" t="s">
        <v>18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A2" sqref="A2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7" t="s">
        <v>0</v>
      </c>
      <c r="B1" s="37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t="20.100000000000001" customHeight="1">
      <c r="A2" s="10">
        <v>45870</v>
      </c>
      <c r="B2" s="11" t="str">
        <f>TEXT(WEEKDAY(A2,2)+1,"GGGG")</f>
        <v>Cuma</v>
      </c>
      <c r="C2" s="4"/>
      <c r="D2" s="4">
        <v>0</v>
      </c>
      <c r="E2" s="4"/>
      <c r="F2" s="4">
        <v>0</v>
      </c>
      <c r="G2" s="4"/>
      <c r="H2" s="4">
        <v>0</v>
      </c>
      <c r="I2" s="4"/>
      <c r="J2" s="4">
        <v>0</v>
      </c>
      <c r="K2" s="4">
        <v>130</v>
      </c>
      <c r="L2" s="5">
        <f>SUM(D2:K2)</f>
        <v>130</v>
      </c>
      <c r="M2" s="13"/>
    </row>
    <row r="3" spans="1:13" s="19" customFormat="1" ht="5.0999999999999996" customHeight="1">
      <c r="A3" s="20">
        <f>A2+1</f>
        <v>45871</v>
      </c>
      <c r="B3" s="21" t="str">
        <f t="shared" ref="B3:B32" si="0">TEXT(WEEKDAY(A3,2)+1,"GGGG")</f>
        <v>Cumartesi</v>
      </c>
      <c r="C3" s="22"/>
      <c r="D3" s="22">
        <v>0</v>
      </c>
      <c r="E3" s="22"/>
      <c r="F3" s="22">
        <v>0</v>
      </c>
      <c r="G3" s="22"/>
      <c r="H3" s="22">
        <v>0</v>
      </c>
      <c r="I3" s="22"/>
      <c r="J3" s="22">
        <v>0</v>
      </c>
      <c r="K3" s="22">
        <v>130</v>
      </c>
      <c r="L3" s="23">
        <f t="shared" ref="L3:L32" si="1">SUM(D3:K3)</f>
        <v>130</v>
      </c>
    </row>
    <row r="4" spans="1:13" s="19" customFormat="1" ht="5.0999999999999996" customHeight="1">
      <c r="A4" s="24">
        <f t="shared" ref="A4:A32" si="2">A3+1</f>
        <v>45872</v>
      </c>
      <c r="B4" s="25" t="str">
        <f t="shared" si="0"/>
        <v>Pazar</v>
      </c>
      <c r="C4" s="26"/>
      <c r="D4" s="26">
        <v>0</v>
      </c>
      <c r="E4" s="26"/>
      <c r="F4" s="26">
        <v>0</v>
      </c>
      <c r="G4" s="26"/>
      <c r="H4" s="26">
        <v>0</v>
      </c>
      <c r="I4" s="26"/>
      <c r="J4" s="26">
        <v>0</v>
      </c>
      <c r="K4" s="26">
        <v>130</v>
      </c>
      <c r="L4" s="27">
        <f t="shared" si="1"/>
        <v>130</v>
      </c>
    </row>
    <row r="5" spans="1:13" ht="20.100000000000001" customHeight="1">
      <c r="A5" s="10">
        <f t="shared" si="2"/>
        <v>45873</v>
      </c>
      <c r="B5" s="11" t="str">
        <f t="shared" si="0"/>
        <v>Pazartesi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45874</v>
      </c>
      <c r="B6" s="11" t="str">
        <f t="shared" si="0"/>
        <v>Salı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>
      <c r="A7" s="10">
        <f t="shared" si="2"/>
        <v>45875</v>
      </c>
      <c r="B7" s="11" t="str">
        <f t="shared" si="0"/>
        <v>Çarşamba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>
      <c r="A8" s="10">
        <f t="shared" si="2"/>
        <v>45876</v>
      </c>
      <c r="B8" s="11" t="str">
        <f t="shared" si="0"/>
        <v>Perşembe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ht="20.100000000000001" customHeight="1">
      <c r="A9" s="10">
        <f t="shared" si="2"/>
        <v>45877</v>
      </c>
      <c r="B9" s="11" t="str">
        <f t="shared" si="0"/>
        <v>Cuma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s="19" customFormat="1" ht="5.0999999999999996" customHeight="1">
      <c r="A10" s="20">
        <f t="shared" si="2"/>
        <v>45878</v>
      </c>
      <c r="B10" s="21" t="str">
        <f t="shared" si="0"/>
        <v>Cumartesi</v>
      </c>
      <c r="C10" s="22"/>
      <c r="D10" s="22">
        <v>0</v>
      </c>
      <c r="E10" s="22"/>
      <c r="F10" s="22">
        <v>0</v>
      </c>
      <c r="G10" s="22"/>
      <c r="H10" s="22">
        <v>0</v>
      </c>
      <c r="I10" s="22"/>
      <c r="J10" s="22">
        <v>0</v>
      </c>
      <c r="K10" s="22">
        <v>130</v>
      </c>
      <c r="L10" s="23">
        <f t="shared" si="1"/>
        <v>130</v>
      </c>
    </row>
    <row r="11" spans="1:13" s="19" customFormat="1" ht="5.0999999999999996" customHeight="1">
      <c r="A11" s="24">
        <f t="shared" si="2"/>
        <v>45879</v>
      </c>
      <c r="B11" s="25" t="str">
        <f t="shared" si="0"/>
        <v>Pazar</v>
      </c>
      <c r="C11" s="26"/>
      <c r="D11" s="26">
        <v>0</v>
      </c>
      <c r="E11" s="26"/>
      <c r="F11" s="26">
        <v>0</v>
      </c>
      <c r="G11" s="26"/>
      <c r="H11" s="26">
        <v>0</v>
      </c>
      <c r="I11" s="26"/>
      <c r="J11" s="26">
        <v>0</v>
      </c>
      <c r="K11" s="26">
        <v>130</v>
      </c>
      <c r="L11" s="27">
        <f t="shared" si="1"/>
        <v>130</v>
      </c>
    </row>
    <row r="12" spans="1:13" ht="20.100000000000001" customHeight="1">
      <c r="A12" s="10">
        <f t="shared" si="2"/>
        <v>45880</v>
      </c>
      <c r="B12" s="11" t="str">
        <f t="shared" si="0"/>
        <v>Pazartesi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45881</v>
      </c>
      <c r="B13" s="11" t="str">
        <f t="shared" si="0"/>
        <v>Salı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>
      <c r="A14" s="10">
        <f t="shared" si="2"/>
        <v>45882</v>
      </c>
      <c r="B14" s="11" t="str">
        <f t="shared" si="0"/>
        <v>Çarşamba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>
      <c r="A15" s="10">
        <f t="shared" si="2"/>
        <v>45883</v>
      </c>
      <c r="B15" s="11" t="str">
        <f t="shared" si="0"/>
        <v>Perşembe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ht="20.100000000000001" customHeight="1">
      <c r="A16" s="10">
        <f t="shared" si="2"/>
        <v>45884</v>
      </c>
      <c r="B16" s="11" t="str">
        <f t="shared" si="0"/>
        <v>Cuma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s="19" customFormat="1" ht="5.0999999999999996" customHeight="1">
      <c r="A17" s="20">
        <f t="shared" si="2"/>
        <v>45885</v>
      </c>
      <c r="B17" s="21" t="str">
        <f t="shared" si="0"/>
        <v>Cumartesi</v>
      </c>
      <c r="C17" s="22"/>
      <c r="D17" s="22">
        <v>0</v>
      </c>
      <c r="E17" s="22"/>
      <c r="F17" s="22">
        <v>0</v>
      </c>
      <c r="G17" s="22"/>
      <c r="H17" s="22">
        <v>0</v>
      </c>
      <c r="I17" s="22"/>
      <c r="J17" s="22">
        <v>0</v>
      </c>
      <c r="K17" s="22">
        <v>130</v>
      </c>
      <c r="L17" s="23">
        <f t="shared" si="1"/>
        <v>130</v>
      </c>
    </row>
    <row r="18" spans="1:13" s="19" customFormat="1" ht="5.0999999999999996" customHeight="1">
      <c r="A18" s="24">
        <f t="shared" si="2"/>
        <v>45886</v>
      </c>
      <c r="B18" s="25" t="str">
        <f t="shared" si="0"/>
        <v>Pazar</v>
      </c>
      <c r="C18" s="26"/>
      <c r="D18" s="26">
        <v>0</v>
      </c>
      <c r="E18" s="26"/>
      <c r="F18" s="26">
        <v>0</v>
      </c>
      <c r="G18" s="26"/>
      <c r="H18" s="26">
        <v>0</v>
      </c>
      <c r="I18" s="26"/>
      <c r="J18" s="26">
        <v>0</v>
      </c>
      <c r="K18" s="26">
        <v>130</v>
      </c>
      <c r="L18" s="27">
        <f t="shared" si="1"/>
        <v>130</v>
      </c>
    </row>
    <row r="19" spans="1:13" ht="20.100000000000001" customHeight="1">
      <c r="A19" s="10">
        <f t="shared" si="2"/>
        <v>45887</v>
      </c>
      <c r="B19" s="11" t="str">
        <f t="shared" si="0"/>
        <v>Pazartesi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45888</v>
      </c>
      <c r="B20" s="11" t="str">
        <f t="shared" si="0"/>
        <v>Salı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>
      <c r="A21" s="10">
        <f t="shared" si="2"/>
        <v>45889</v>
      </c>
      <c r="B21" s="11" t="str">
        <f t="shared" si="0"/>
        <v>Çarşamba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>
      <c r="A22" s="10">
        <f t="shared" si="2"/>
        <v>45890</v>
      </c>
      <c r="B22" s="11" t="str">
        <f t="shared" si="0"/>
        <v>Perşembe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ht="20.100000000000001" customHeight="1">
      <c r="A23" s="10">
        <f t="shared" si="2"/>
        <v>45891</v>
      </c>
      <c r="B23" s="11" t="str">
        <f t="shared" si="0"/>
        <v>Cuma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s="19" customFormat="1" ht="5.0999999999999996" customHeight="1">
      <c r="A24" s="20">
        <f t="shared" si="2"/>
        <v>45892</v>
      </c>
      <c r="B24" s="21" t="str">
        <f t="shared" si="0"/>
        <v>Cumartesi</v>
      </c>
      <c r="C24" s="22"/>
      <c r="D24" s="22">
        <v>0</v>
      </c>
      <c r="E24" s="22"/>
      <c r="F24" s="22">
        <v>0</v>
      </c>
      <c r="G24" s="22"/>
      <c r="H24" s="22">
        <v>0</v>
      </c>
      <c r="I24" s="22"/>
      <c r="J24" s="22">
        <v>0</v>
      </c>
      <c r="K24" s="22">
        <v>130</v>
      </c>
      <c r="L24" s="23">
        <f t="shared" si="1"/>
        <v>130</v>
      </c>
    </row>
    <row r="25" spans="1:13" s="19" customFormat="1" ht="5.0999999999999996" customHeight="1">
      <c r="A25" s="24">
        <f t="shared" si="2"/>
        <v>45893</v>
      </c>
      <c r="B25" s="25" t="str">
        <f t="shared" si="0"/>
        <v>Pazar</v>
      </c>
      <c r="C25" s="26"/>
      <c r="D25" s="26">
        <v>0</v>
      </c>
      <c r="E25" s="26"/>
      <c r="F25" s="26">
        <v>0</v>
      </c>
      <c r="G25" s="26"/>
      <c r="H25" s="26">
        <v>0</v>
      </c>
      <c r="I25" s="26"/>
      <c r="J25" s="26">
        <v>0</v>
      </c>
      <c r="K25" s="26">
        <v>130</v>
      </c>
      <c r="L25" s="27">
        <f t="shared" si="1"/>
        <v>130</v>
      </c>
    </row>
    <row r="26" spans="1:13" ht="20.100000000000001" customHeight="1">
      <c r="A26" s="10">
        <f t="shared" si="2"/>
        <v>45894</v>
      </c>
      <c r="B26" s="11" t="str">
        <f t="shared" si="0"/>
        <v>Pazartesi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45895</v>
      </c>
      <c r="B27" s="11" t="str">
        <f t="shared" si="0"/>
        <v>Salı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>
      <c r="A28" s="10">
        <f t="shared" si="2"/>
        <v>45896</v>
      </c>
      <c r="B28" s="11" t="str">
        <f t="shared" si="0"/>
        <v>Çarşamba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>
      <c r="A29" s="10">
        <f t="shared" si="2"/>
        <v>45897</v>
      </c>
      <c r="B29" s="11" t="str">
        <f t="shared" si="0"/>
        <v>Perşembe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ht="20.100000000000001" customHeight="1">
      <c r="A30" s="10">
        <f t="shared" si="2"/>
        <v>45898</v>
      </c>
      <c r="B30" s="11" t="str">
        <f t="shared" si="0"/>
        <v>Cuma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s="19" customFormat="1" ht="5.0999999999999996" customHeight="1">
      <c r="A31" s="20">
        <f t="shared" si="2"/>
        <v>45899</v>
      </c>
      <c r="B31" s="21" t="str">
        <f t="shared" si="0"/>
        <v>Cumartesi</v>
      </c>
      <c r="C31" s="22"/>
      <c r="D31" s="22">
        <v>0</v>
      </c>
      <c r="E31" s="22"/>
      <c r="F31" s="22">
        <v>0</v>
      </c>
      <c r="G31" s="22"/>
      <c r="H31" s="22">
        <v>0</v>
      </c>
      <c r="I31" s="22"/>
      <c r="J31" s="22">
        <v>0</v>
      </c>
      <c r="K31" s="22">
        <v>130</v>
      </c>
      <c r="L31" s="23">
        <f t="shared" si="1"/>
        <v>130</v>
      </c>
    </row>
    <row r="32" spans="1:13" s="19" customFormat="1" ht="5.0999999999999996" customHeight="1">
      <c r="A32" s="24">
        <f t="shared" si="2"/>
        <v>45900</v>
      </c>
      <c r="B32" s="25" t="str">
        <f t="shared" si="0"/>
        <v>Pazar</v>
      </c>
      <c r="C32" s="26"/>
      <c r="D32" s="26">
        <v>0</v>
      </c>
      <c r="E32" s="26"/>
      <c r="F32" s="26">
        <v>0</v>
      </c>
      <c r="G32" s="26"/>
      <c r="H32" s="26">
        <v>0</v>
      </c>
      <c r="I32" s="26"/>
      <c r="J32" s="26">
        <v>0</v>
      </c>
      <c r="K32" s="26">
        <v>130</v>
      </c>
      <c r="L32" s="27">
        <f t="shared" si="1"/>
        <v>130</v>
      </c>
    </row>
    <row r="33" spans="1:13" ht="8.1" customHeight="1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>
      <c r="A36" s="14"/>
      <c r="B36" s="8"/>
      <c r="C36" s="9" t="s">
        <v>13</v>
      </c>
      <c r="D36" s="9"/>
      <c r="E36" s="9" t="s">
        <v>8</v>
      </c>
      <c r="F36" s="9"/>
      <c r="G36" s="9" t="s">
        <v>11</v>
      </c>
      <c r="H36" s="9"/>
      <c r="I36" s="9" t="s">
        <v>14</v>
      </c>
      <c r="J36" s="9"/>
      <c r="K36" s="9"/>
      <c r="L36" s="15"/>
      <c r="M36" s="13"/>
    </row>
    <row r="37" spans="1:13" ht="18.75" customHeight="1">
      <c r="A37" s="6"/>
      <c r="B37" s="1"/>
      <c r="C37" s="1" t="s">
        <v>18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workbookViewId="0">
      <selection activeCell="A2" sqref="A2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7" t="s">
        <v>0</v>
      </c>
      <c r="B1" s="37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t="20.100000000000001" customHeight="1">
      <c r="A2" s="10">
        <v>45901</v>
      </c>
      <c r="B2" s="11" t="str">
        <f>TEXT(WEEKDAY(A2,2)+1,"GGGG")</f>
        <v>Pazartesi</v>
      </c>
      <c r="C2" s="4"/>
      <c r="D2" s="4">
        <v>0</v>
      </c>
      <c r="E2" s="4"/>
      <c r="F2" s="4">
        <v>0</v>
      </c>
      <c r="G2" s="4"/>
      <c r="H2" s="4">
        <v>0</v>
      </c>
      <c r="I2" s="4"/>
      <c r="J2" s="4">
        <v>0</v>
      </c>
      <c r="K2" s="4">
        <v>130</v>
      </c>
      <c r="L2" s="5">
        <f>SUM(D2:K2)</f>
        <v>130</v>
      </c>
      <c r="M2" s="13"/>
    </row>
    <row r="3" spans="1:13" ht="20.100000000000001" customHeight="1">
      <c r="A3" s="10">
        <f>A2+1</f>
        <v>45902</v>
      </c>
      <c r="B3" s="11" t="str">
        <f t="shared" ref="B3:B31" si="0">TEXT(WEEKDAY(A3,2)+1,"GGGG")</f>
        <v>Salı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 t="shared" ref="L3:L31" si="1">SUM(D3:K3)</f>
        <v>130</v>
      </c>
      <c r="M3" s="13"/>
    </row>
    <row r="4" spans="1:13" ht="20.100000000000001" customHeight="1">
      <c r="A4" s="10">
        <f t="shared" ref="A4:A31" si="2">A3+1</f>
        <v>45903</v>
      </c>
      <c r="B4" s="11" t="str">
        <f t="shared" si="0"/>
        <v>Çarşamba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>
      <c r="A5" s="10">
        <f t="shared" si="2"/>
        <v>45904</v>
      </c>
      <c r="B5" s="11" t="str">
        <f t="shared" si="0"/>
        <v>Perşembe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45905</v>
      </c>
      <c r="B6" s="11" t="str">
        <f t="shared" si="0"/>
        <v>Cuma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s="19" customFormat="1" ht="5.0999999999999996" customHeight="1">
      <c r="A7" s="20">
        <f t="shared" si="2"/>
        <v>45906</v>
      </c>
      <c r="B7" s="21" t="str">
        <f t="shared" si="0"/>
        <v>Cumartesi</v>
      </c>
      <c r="C7" s="22"/>
      <c r="D7" s="22">
        <v>0</v>
      </c>
      <c r="E7" s="22"/>
      <c r="F7" s="22">
        <v>0</v>
      </c>
      <c r="G7" s="22"/>
      <c r="H7" s="22">
        <v>0</v>
      </c>
      <c r="I7" s="22"/>
      <c r="J7" s="22">
        <v>0</v>
      </c>
      <c r="K7" s="22">
        <v>130</v>
      </c>
      <c r="L7" s="23">
        <f t="shared" si="1"/>
        <v>130</v>
      </c>
    </row>
    <row r="8" spans="1:13" s="19" customFormat="1" ht="5.0999999999999996" customHeight="1">
      <c r="A8" s="24">
        <f t="shared" si="2"/>
        <v>45907</v>
      </c>
      <c r="B8" s="25" t="str">
        <f t="shared" si="0"/>
        <v>Pazar</v>
      </c>
      <c r="C8" s="26"/>
      <c r="D8" s="26">
        <v>0</v>
      </c>
      <c r="E8" s="26"/>
      <c r="F8" s="26">
        <v>0</v>
      </c>
      <c r="G8" s="26"/>
      <c r="H8" s="26">
        <v>0</v>
      </c>
      <c r="I8" s="26"/>
      <c r="J8" s="26">
        <v>0</v>
      </c>
      <c r="K8" s="26">
        <v>130</v>
      </c>
      <c r="L8" s="27">
        <f t="shared" si="1"/>
        <v>130</v>
      </c>
    </row>
    <row r="9" spans="1:13" ht="20.100000000000001" customHeight="1">
      <c r="A9" s="10">
        <f t="shared" si="2"/>
        <v>45908</v>
      </c>
      <c r="B9" s="11" t="str">
        <f t="shared" si="0"/>
        <v>Pazartesi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ht="20.100000000000001" customHeight="1">
      <c r="A10" s="10">
        <f t="shared" si="2"/>
        <v>45909</v>
      </c>
      <c r="B10" s="11" t="str">
        <f t="shared" si="0"/>
        <v>Salı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>
      <c r="A11" s="10">
        <f t="shared" si="2"/>
        <v>45910</v>
      </c>
      <c r="B11" s="11" t="str">
        <f t="shared" si="0"/>
        <v>Çarşamba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45911</v>
      </c>
      <c r="B12" s="11" t="str">
        <f t="shared" si="0"/>
        <v>Perşembe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45912</v>
      </c>
      <c r="B13" s="11" t="str">
        <f t="shared" si="0"/>
        <v>Cuma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s="19" customFormat="1" ht="5.0999999999999996" customHeight="1">
      <c r="A14" s="20">
        <f t="shared" si="2"/>
        <v>45913</v>
      </c>
      <c r="B14" s="21" t="str">
        <f t="shared" si="0"/>
        <v>Cumartesi</v>
      </c>
      <c r="C14" s="22"/>
      <c r="D14" s="22">
        <v>0</v>
      </c>
      <c r="E14" s="22"/>
      <c r="F14" s="22">
        <v>0</v>
      </c>
      <c r="G14" s="22"/>
      <c r="H14" s="22">
        <v>0</v>
      </c>
      <c r="I14" s="22"/>
      <c r="J14" s="22">
        <v>0</v>
      </c>
      <c r="K14" s="22">
        <v>130</v>
      </c>
      <c r="L14" s="23">
        <f t="shared" si="1"/>
        <v>130</v>
      </c>
    </row>
    <row r="15" spans="1:13" s="19" customFormat="1" ht="5.0999999999999996" customHeight="1">
      <c r="A15" s="24">
        <f t="shared" si="2"/>
        <v>45914</v>
      </c>
      <c r="B15" s="25" t="str">
        <f t="shared" si="0"/>
        <v>Pazar</v>
      </c>
      <c r="C15" s="26"/>
      <c r="D15" s="26">
        <v>0</v>
      </c>
      <c r="E15" s="26"/>
      <c r="F15" s="26">
        <v>0</v>
      </c>
      <c r="G15" s="26"/>
      <c r="H15" s="26">
        <v>0</v>
      </c>
      <c r="I15" s="26"/>
      <c r="J15" s="26">
        <v>0</v>
      </c>
      <c r="K15" s="26">
        <v>130</v>
      </c>
      <c r="L15" s="27">
        <f t="shared" si="1"/>
        <v>130</v>
      </c>
    </row>
    <row r="16" spans="1:13" ht="20.100000000000001" customHeight="1">
      <c r="A16" s="10">
        <f t="shared" si="2"/>
        <v>45915</v>
      </c>
      <c r="B16" s="11" t="str">
        <f t="shared" si="0"/>
        <v>Pazartesi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ht="20.100000000000001" customHeight="1">
      <c r="A17" s="10">
        <f t="shared" si="2"/>
        <v>45916</v>
      </c>
      <c r="B17" s="11" t="str">
        <f t="shared" si="0"/>
        <v>Salı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>
      <c r="A18" s="10">
        <f t="shared" si="2"/>
        <v>45917</v>
      </c>
      <c r="B18" s="11" t="str">
        <f t="shared" si="0"/>
        <v>Çarşamba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45918</v>
      </c>
      <c r="B19" s="11" t="str">
        <f t="shared" si="0"/>
        <v>Perşembe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45919</v>
      </c>
      <c r="B20" s="11" t="str">
        <f t="shared" si="0"/>
        <v>Cuma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s="19" customFormat="1" ht="5.0999999999999996" customHeight="1">
      <c r="A21" s="20">
        <f t="shared" si="2"/>
        <v>45920</v>
      </c>
      <c r="B21" s="21" t="str">
        <f t="shared" si="0"/>
        <v>Cumartesi</v>
      </c>
      <c r="C21" s="22"/>
      <c r="D21" s="22">
        <v>0</v>
      </c>
      <c r="E21" s="22"/>
      <c r="F21" s="22">
        <v>0</v>
      </c>
      <c r="G21" s="22"/>
      <c r="H21" s="22">
        <v>0</v>
      </c>
      <c r="I21" s="22"/>
      <c r="J21" s="22">
        <v>0</v>
      </c>
      <c r="K21" s="22">
        <v>130</v>
      </c>
      <c r="L21" s="23">
        <f t="shared" si="1"/>
        <v>130</v>
      </c>
    </row>
    <row r="22" spans="1:13" s="19" customFormat="1" ht="5.0999999999999996" customHeight="1">
      <c r="A22" s="24">
        <f t="shared" si="2"/>
        <v>45921</v>
      </c>
      <c r="B22" s="25" t="str">
        <f t="shared" si="0"/>
        <v>Pazar</v>
      </c>
      <c r="C22" s="26"/>
      <c r="D22" s="26">
        <v>0</v>
      </c>
      <c r="E22" s="26"/>
      <c r="F22" s="26">
        <v>0</v>
      </c>
      <c r="G22" s="26"/>
      <c r="H22" s="26">
        <v>0</v>
      </c>
      <c r="I22" s="26"/>
      <c r="J22" s="26">
        <v>0</v>
      </c>
      <c r="K22" s="26">
        <v>130</v>
      </c>
      <c r="L22" s="27">
        <f t="shared" si="1"/>
        <v>130</v>
      </c>
    </row>
    <row r="23" spans="1:13" ht="20.100000000000001" customHeight="1">
      <c r="A23" s="10">
        <f t="shared" si="2"/>
        <v>45922</v>
      </c>
      <c r="B23" s="11" t="str">
        <f t="shared" si="0"/>
        <v>Pazartesi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ht="20.100000000000001" customHeight="1">
      <c r="A24" s="10">
        <f t="shared" si="2"/>
        <v>45923</v>
      </c>
      <c r="B24" s="11" t="str">
        <f t="shared" si="0"/>
        <v>Salı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>
      <c r="A25" s="10">
        <f t="shared" si="2"/>
        <v>45924</v>
      </c>
      <c r="B25" s="11" t="str">
        <f t="shared" si="0"/>
        <v>Çarşamba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45925</v>
      </c>
      <c r="B26" s="11" t="str">
        <f t="shared" si="0"/>
        <v>Perşembe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45926</v>
      </c>
      <c r="B27" s="11" t="str">
        <f t="shared" si="0"/>
        <v>Cuma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s="19" customFormat="1" ht="5.0999999999999996" customHeight="1">
      <c r="A28" s="20">
        <f t="shared" si="2"/>
        <v>45927</v>
      </c>
      <c r="B28" s="21" t="str">
        <f t="shared" si="0"/>
        <v>Cumartesi</v>
      </c>
      <c r="C28" s="22"/>
      <c r="D28" s="22">
        <v>0</v>
      </c>
      <c r="E28" s="22"/>
      <c r="F28" s="22">
        <v>0</v>
      </c>
      <c r="G28" s="22"/>
      <c r="H28" s="22">
        <v>0</v>
      </c>
      <c r="I28" s="22"/>
      <c r="J28" s="22">
        <v>0</v>
      </c>
      <c r="K28" s="22">
        <v>130</v>
      </c>
      <c r="L28" s="23">
        <f t="shared" si="1"/>
        <v>130</v>
      </c>
    </row>
    <row r="29" spans="1:13" s="19" customFormat="1" ht="5.0999999999999996" customHeight="1">
      <c r="A29" s="24">
        <f t="shared" si="2"/>
        <v>45928</v>
      </c>
      <c r="B29" s="25" t="str">
        <f t="shared" si="0"/>
        <v>Pazar</v>
      </c>
      <c r="C29" s="26"/>
      <c r="D29" s="26">
        <v>0</v>
      </c>
      <c r="E29" s="26"/>
      <c r="F29" s="26">
        <v>0</v>
      </c>
      <c r="G29" s="26"/>
      <c r="H29" s="26">
        <v>0</v>
      </c>
      <c r="I29" s="26"/>
      <c r="J29" s="26">
        <v>0</v>
      </c>
      <c r="K29" s="26">
        <v>130</v>
      </c>
      <c r="L29" s="27">
        <f t="shared" si="1"/>
        <v>130</v>
      </c>
    </row>
    <row r="30" spans="1:13" ht="20.100000000000001" customHeight="1">
      <c r="A30" s="10">
        <f t="shared" si="2"/>
        <v>45929</v>
      </c>
      <c r="B30" s="11" t="str">
        <f t="shared" si="0"/>
        <v>Pazartesi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ht="20.100000000000001" customHeight="1">
      <c r="A31" s="10">
        <f t="shared" si="2"/>
        <v>45930</v>
      </c>
      <c r="B31" s="11" t="str">
        <f t="shared" si="0"/>
        <v>Salı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8.1" customHeight="1">
      <c r="A32" s="14"/>
      <c r="B32" s="8"/>
      <c r="C32" s="9"/>
      <c r="D32" s="9"/>
      <c r="E32" s="9"/>
      <c r="F32" s="9"/>
      <c r="G32" s="9"/>
      <c r="H32" s="9"/>
      <c r="I32" s="9"/>
      <c r="J32" s="9"/>
      <c r="K32" s="9"/>
      <c r="L32" s="15"/>
      <c r="M32" s="13"/>
    </row>
    <row r="33" spans="1:13" ht="8.1" customHeight="1">
      <c r="A33" s="14"/>
      <c r="B33" s="8"/>
      <c r="C33" s="16"/>
      <c r="D33" s="9"/>
      <c r="E33" s="9"/>
      <c r="F33" s="9"/>
      <c r="G33" s="9"/>
      <c r="H33" s="9"/>
      <c r="I33" s="16"/>
      <c r="J33" s="9"/>
      <c r="K33" s="9"/>
      <c r="L33" s="15"/>
      <c r="M33" s="13"/>
    </row>
    <row r="34" spans="1:13" ht="6" customHeight="1">
      <c r="A34" s="14"/>
      <c r="B34" s="8"/>
      <c r="C34" s="9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11.25" customHeight="1">
      <c r="A35" s="14"/>
      <c r="B35" s="8"/>
      <c r="C35" s="9" t="s">
        <v>13</v>
      </c>
      <c r="D35" s="9"/>
      <c r="E35" s="9" t="s">
        <v>8</v>
      </c>
      <c r="F35" s="9"/>
      <c r="G35" s="9" t="s">
        <v>11</v>
      </c>
      <c r="H35" s="9"/>
      <c r="I35" s="9" t="s">
        <v>14</v>
      </c>
      <c r="J35" s="9"/>
      <c r="K35" s="9"/>
      <c r="L35" s="15"/>
      <c r="M35" s="13"/>
    </row>
    <row r="36" spans="1:13" ht="18.75" customHeight="1">
      <c r="A36" s="6"/>
      <c r="B36" s="1"/>
      <c r="C36" s="1" t="s">
        <v>18</v>
      </c>
      <c r="D36" s="1"/>
      <c r="E36" s="1" t="s">
        <v>9</v>
      </c>
      <c r="F36" s="1"/>
      <c r="G36" s="1" t="s">
        <v>12</v>
      </c>
      <c r="H36" s="1"/>
      <c r="I36" s="1" t="s">
        <v>10</v>
      </c>
      <c r="J36" s="1"/>
      <c r="K36" s="1"/>
      <c r="L36" s="1"/>
    </row>
    <row r="37" spans="1:13">
      <c r="A37" s="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14</vt:i4>
      </vt:variant>
      <vt:variant>
        <vt:lpstr>Adlandırılmış Aralıklar</vt:lpstr>
      </vt:variant>
      <vt:variant>
        <vt:i4>13</vt:i4>
      </vt:variant>
    </vt:vector>
  </HeadingPairs>
  <TitlesOfParts>
    <vt:vector size="27" baseType="lpstr">
      <vt:lpstr>OCAK 2025</vt:lpstr>
      <vt:lpstr>ŞUBAT 2025</vt:lpstr>
      <vt:lpstr>MART 2025</vt:lpstr>
      <vt:lpstr>NİSAN 2025</vt:lpstr>
      <vt:lpstr>MAYIS 2025</vt:lpstr>
      <vt:lpstr>HAZİRAN 2025</vt:lpstr>
      <vt:lpstr>TEMMUZ 2025</vt:lpstr>
      <vt:lpstr>AĞUSTOS 2025</vt:lpstr>
      <vt:lpstr>EYLÜL 2025</vt:lpstr>
      <vt:lpstr>EKİM 2025</vt:lpstr>
      <vt:lpstr>KASIM 2025</vt:lpstr>
      <vt:lpstr>ARALIK 2025</vt:lpstr>
      <vt:lpstr>bos</vt:lpstr>
      <vt:lpstr>gunler</vt:lpstr>
      <vt:lpstr>'AĞUSTOS 2025'!Yazdırma_Alanı</vt:lpstr>
      <vt:lpstr>'ARALIK 2025'!Yazdırma_Alanı</vt:lpstr>
      <vt:lpstr>bos!Yazdırma_Alanı</vt:lpstr>
      <vt:lpstr>'EKİM 2025'!Yazdırma_Alanı</vt:lpstr>
      <vt:lpstr>'EYLÜL 2025'!Yazdırma_Alanı</vt:lpstr>
      <vt:lpstr>'HAZİRAN 2025'!Yazdırma_Alanı</vt:lpstr>
      <vt:lpstr>'KASIM 2025'!Yazdırma_Alanı</vt:lpstr>
      <vt:lpstr>'MART 2025'!Yazdırma_Alanı</vt:lpstr>
      <vt:lpstr>'MAYIS 2025'!Yazdırma_Alanı</vt:lpstr>
      <vt:lpstr>'NİSAN 2025'!Yazdırma_Alanı</vt:lpstr>
      <vt:lpstr>'OCAK 2025'!Yazdırma_Alanı</vt:lpstr>
      <vt:lpstr>'ŞUBAT 2025'!Yazdırma_Alanı</vt:lpstr>
      <vt:lpstr>'TEMMUZ 2025'!Yazdırma_Alanı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YASİN GÜVEN</dc:creator>
  <cp:lastModifiedBy>tkgm</cp:lastModifiedBy>
  <cp:lastPrinted>2025-01-30T07:45:23Z</cp:lastPrinted>
  <dcterms:created xsi:type="dcterms:W3CDTF">2015-06-05T18:19:34Z</dcterms:created>
  <dcterms:modified xsi:type="dcterms:W3CDTF">2025-01-31T06:27:02Z</dcterms:modified>
</cp:coreProperties>
</file>